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º 72 nuevo\puestas en web\banco sangre\2021\12 diciembre\"/>
    </mc:Choice>
  </mc:AlternateContent>
  <xr:revisionPtr revIDLastSave="0" documentId="8_{196F0A82-DDAE-4BF1-8E52-650725CC7371}" xr6:coauthVersionLast="44" xr6:coauthVersionMax="44" xr10:uidLastSave="{00000000-0000-0000-0000-000000000000}"/>
  <bookViews>
    <workbookView xWindow="-120" yWindow="-120" windowWidth="29040" windowHeight="15840" xr2:uid="{88719B98-F4D5-4D40-829B-116AD456E072}"/>
  </bookViews>
  <sheets>
    <sheet name="PROGRAMACION" sheetId="1" r:id="rId1"/>
  </sheets>
  <definedNames>
    <definedName name="_xlnm.Print_Titles" localSheetId="0">PROGRAMACION!$1:$4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9" i="1" l="1"/>
  <c r="H115" i="1"/>
  <c r="H111" i="1"/>
  <c r="H106" i="1"/>
  <c r="H99" i="1"/>
  <c r="H94" i="1"/>
  <c r="H89" i="1"/>
  <c r="H84" i="1"/>
  <c r="H80" i="1"/>
  <c r="H76" i="1"/>
  <c r="H70" i="1"/>
  <c r="H64" i="1"/>
  <c r="H59" i="1"/>
  <c r="H52" i="1"/>
  <c r="H47" i="1"/>
  <c r="H43" i="1"/>
  <c r="H38" i="1"/>
  <c r="H31" i="1"/>
  <c r="H24" i="1"/>
  <c r="H20" i="1"/>
  <c r="H15" i="1"/>
  <c r="H9" i="1"/>
</calcChain>
</file>

<file path=xl/sharedStrings.xml><?xml version="1.0" encoding="utf-8"?>
<sst xmlns="http://schemas.openxmlformats.org/spreadsheetml/2006/main" count="391" uniqueCount="115">
  <si>
    <t>PROGRAMACION DICIEMBRE 2021</t>
  </si>
  <si>
    <t>FECHA</t>
  </si>
  <si>
    <t>LOCALIDAD</t>
  </si>
  <si>
    <t>LUGAR DE LA COLECTA</t>
  </si>
  <si>
    <t>HORARIO</t>
  </si>
  <si>
    <t>BOLSAS PREVISTAS</t>
  </si>
  <si>
    <t>AREA SALUD</t>
  </si>
  <si>
    <t>HDAD</t>
  </si>
  <si>
    <t>Km</t>
  </si>
  <si>
    <t>miércoles</t>
  </si>
  <si>
    <t>DON BENITO</t>
  </si>
  <si>
    <t>Centro de Salud José Mª Álvarez (Avda de Córdoba)</t>
  </si>
  <si>
    <t>17,30 - 21,30</t>
  </si>
  <si>
    <t>DBV</t>
  </si>
  <si>
    <t>VILLANUEVA DE LA SERENA</t>
  </si>
  <si>
    <t>C. de Salud Villanueva Sur</t>
  </si>
  <si>
    <t>CACERES</t>
  </si>
  <si>
    <t>R.U. Mario Rosso de Luna</t>
  </si>
  <si>
    <t>17:00 - 20:30</t>
  </si>
  <si>
    <t>CAC</t>
  </si>
  <si>
    <t>jueves</t>
  </si>
  <si>
    <t>ACEUCHAL (I)</t>
  </si>
  <si>
    <t>Centro de Salud</t>
  </si>
  <si>
    <t>17,00 - 21,00</t>
  </si>
  <si>
    <t>MER</t>
  </si>
  <si>
    <t>MERIDA</t>
  </si>
  <si>
    <t>Centro de Salud Urbano III</t>
  </si>
  <si>
    <t>BADAJOZ-GUARDIA CIVIL</t>
  </si>
  <si>
    <t>Comandancia Guardia Civil</t>
  </si>
  <si>
    <t>10:00 - 14:00</t>
  </si>
  <si>
    <t>BAD</t>
  </si>
  <si>
    <t xml:space="preserve">viernes </t>
  </si>
  <si>
    <t>ACEUCHAL (II)</t>
  </si>
  <si>
    <t>SALVATIERRA DE LOS BARROS</t>
  </si>
  <si>
    <t>Casa de la Cultura</t>
  </si>
  <si>
    <t>Escuela de Tráfico</t>
  </si>
  <si>
    <t>10,00 - 14,00</t>
  </si>
  <si>
    <t>sábado</t>
  </si>
  <si>
    <t>CASTAÑAR DE IBOR</t>
  </si>
  <si>
    <t>Centro Médico</t>
  </si>
  <si>
    <t>17,30 - 21,00</t>
  </si>
  <si>
    <t>NAV</t>
  </si>
  <si>
    <t>ARROYO DE SAN SERVAN</t>
  </si>
  <si>
    <t>martes</t>
  </si>
  <si>
    <t>PLASENCIA</t>
  </si>
  <si>
    <t>Ayuntamiento</t>
  </si>
  <si>
    <t>PLA</t>
  </si>
  <si>
    <t>LA ZARZA</t>
  </si>
  <si>
    <t>Albergue Juvenil</t>
  </si>
  <si>
    <t>BIENVENIDA</t>
  </si>
  <si>
    <t>CONSULTORIO MÉDICO</t>
  </si>
  <si>
    <t>LLE</t>
  </si>
  <si>
    <t>PUEBLONUEVO DEL GUADIANA</t>
  </si>
  <si>
    <t>CENTRO DE SALUD</t>
  </si>
  <si>
    <t>NAVALVILLAR DE PELA</t>
  </si>
  <si>
    <t>Centro Joven</t>
  </si>
  <si>
    <t>NAVAS DEL MADROÑO</t>
  </si>
  <si>
    <t>viernes</t>
  </si>
  <si>
    <t>RIBERA DEL FRESNO (I)</t>
  </si>
  <si>
    <t>HIGUERA LA REAL</t>
  </si>
  <si>
    <t>Consultorio Médico</t>
  </si>
  <si>
    <t>ORELLANA LA VIEJA</t>
  </si>
  <si>
    <t>RIBERA DEL FRESNO (II)</t>
  </si>
  <si>
    <t>CAMPILLO DE LLERENA</t>
  </si>
  <si>
    <t>lunes</t>
  </si>
  <si>
    <t>MORALEJA</t>
  </si>
  <si>
    <t>COR</t>
  </si>
  <si>
    <t>ALANGE</t>
  </si>
  <si>
    <t>BADAJOZ</t>
  </si>
  <si>
    <t>Delegación del Gobierno</t>
  </si>
  <si>
    <t>VALDELACALZADA</t>
  </si>
  <si>
    <t>CASATEJADA</t>
  </si>
  <si>
    <t>Salón de Actos del Ayuntamiento</t>
  </si>
  <si>
    <t>SAUCEDILLA</t>
  </si>
  <si>
    <t>Salón Multiusos</t>
  </si>
  <si>
    <t>17,30 - 20,30</t>
  </si>
  <si>
    <t>Hospital San Pedro de Alcántara</t>
  </si>
  <si>
    <t>CABEZA LA VACA</t>
  </si>
  <si>
    <t>Salón de Actos Plaza de Abastos</t>
  </si>
  <si>
    <t>MADRIGALEJO</t>
  </si>
  <si>
    <t>GUADIANA</t>
  </si>
  <si>
    <t>JARANDILLA DE LA VERA</t>
  </si>
  <si>
    <t>MARATON POLICIAL</t>
  </si>
  <si>
    <t>TALAYUELA</t>
  </si>
  <si>
    <t>TORREJONCILLO</t>
  </si>
  <si>
    <t>VILLAGONZALO</t>
  </si>
  <si>
    <t>TORNAVACAS</t>
  </si>
  <si>
    <t>COLEGIO</t>
  </si>
  <si>
    <t>LA MORERA</t>
  </si>
  <si>
    <t>C.P. Pío XII</t>
  </si>
  <si>
    <t>18,00 - 22,00</t>
  </si>
  <si>
    <t>ALMENDRALEJO (I)</t>
  </si>
  <si>
    <t>Centro de Salud San Roque</t>
  </si>
  <si>
    <t>17,00 - 21,30</t>
  </si>
  <si>
    <t>ARROYO DE LA LUZ (I)</t>
  </si>
  <si>
    <t>ALMENDRALEJO (II)</t>
  </si>
  <si>
    <t>ARROYO DE LA LUZ (II)</t>
  </si>
  <si>
    <t>ALMENDRALEJO (III)</t>
  </si>
  <si>
    <t>PUEBLA DE OBANDO</t>
  </si>
  <si>
    <t>SOLANA DE LOS BARROS</t>
  </si>
  <si>
    <t>ALMENDRALEJO (IV)</t>
  </si>
  <si>
    <t>OLIVA DE MERIDA</t>
  </si>
  <si>
    <t>PINOFRANQUEADO</t>
  </si>
  <si>
    <t>Centro de Documentación</t>
  </si>
  <si>
    <t>ALMENDRALEJO (V)</t>
  </si>
  <si>
    <t>ESCURIAL</t>
  </si>
  <si>
    <t>Centro Social Integrado</t>
  </si>
  <si>
    <t>FERIA</t>
  </si>
  <si>
    <t>ALMENDRALEJO (VI)</t>
  </si>
  <si>
    <t>ESPARRAGALEJO</t>
  </si>
  <si>
    <t>GRANJA DE TORREHERMOSA</t>
  </si>
  <si>
    <t>ALMENDRALEJO (VII)</t>
  </si>
  <si>
    <t>GUAREÑA (I)</t>
  </si>
  <si>
    <t>ALMENDRALEJO (VIII)</t>
  </si>
  <si>
    <t>GUAREÑA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</si>
</sst>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horizontal="left"/>
    </xf>
    <xf numFmtId="0" fontId="3" fillId="2" borderId="2" xfId="1" applyFont="1" applyFill="1" applyBorder="1"/>
    <xf numFmtId="0" fontId="3" fillId="0" borderId="3" xfId="1" applyFont="1" applyBorder="1" applyAlignment="1">
      <alignment horizontal="center"/>
    </xf>
    <xf numFmtId="0" fontId="5" fillId="0" borderId="0" xfId="1" applyFont="1" applyAlignment="1">
      <alignment horizontal="left"/>
    </xf>
    <xf numFmtId="49" fontId="1" fillId="0" borderId="0" xfId="1" applyNumberForma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4" xfId="1" applyFont="1" applyBorder="1" applyAlignment="1">
      <alignment horizontal="right"/>
    </xf>
    <xf numFmtId="0" fontId="1" fillId="0" borderId="5" xfId="1" applyBorder="1" applyAlignment="1">
      <alignment horizontal="center"/>
    </xf>
    <xf numFmtId="0" fontId="1" fillId="0" borderId="5" xfId="1" applyBorder="1" applyAlignment="1">
      <alignment horizontal="left" vertical="center" wrapText="1"/>
    </xf>
    <xf numFmtId="0" fontId="1" fillId="0" borderId="5" xfId="1" applyBorder="1"/>
    <xf numFmtId="0" fontId="1" fillId="0" borderId="6" xfId="1" applyBorder="1" applyAlignment="1">
      <alignment horizontal="center"/>
    </xf>
    <xf numFmtId="0" fontId="2" fillId="0" borderId="3" xfId="1" applyFont="1" applyBorder="1" applyAlignment="1">
      <alignment horizontal="right"/>
    </xf>
    <xf numFmtId="0" fontId="1" fillId="0" borderId="0" xfId="1" applyAlignment="1">
      <alignment horizontal="left" vertical="center" wrapText="1"/>
    </xf>
    <xf numFmtId="0" fontId="1" fillId="0" borderId="0" xfId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3" xfId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6" fillId="0" borderId="0" xfId="1" applyFont="1"/>
    <xf numFmtId="0" fontId="6" fillId="0" borderId="10" xfId="1" applyFont="1" applyBorder="1" applyAlignment="1">
      <alignment horizontal="right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/>
    </xf>
    <xf numFmtId="0" fontId="1" fillId="0" borderId="5" xfId="1" applyBorder="1" applyAlignment="1">
      <alignment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3" xfId="1" applyBorder="1" applyAlignment="1">
      <alignment horizontal="center"/>
    </xf>
    <xf numFmtId="0" fontId="1" fillId="0" borderId="0" xfId="1" applyAlignment="1">
      <alignment horizontal="left" vertical="center"/>
    </xf>
    <xf numFmtId="0" fontId="1" fillId="0" borderId="13" xfId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14" xfId="1" applyFont="1" applyBorder="1" applyAlignment="1">
      <alignment horizontal="center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6" fontId="1" fillId="0" borderId="0" xfId="1" applyNumberFormat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1" fillId="0" borderId="16" xfId="1" applyBorder="1" applyAlignment="1">
      <alignment horizontal="left"/>
    </xf>
    <xf numFmtId="0" fontId="1" fillId="0" borderId="16" xfId="1" applyBorder="1"/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4" xfId="1" applyBorder="1" applyAlignment="1">
      <alignment horizontal="center" vertical="center" wrapText="1"/>
    </xf>
    <xf numFmtId="0" fontId="6" fillId="0" borderId="18" xfId="1" applyFont="1" applyBorder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0" xfId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Fill="1" applyAlignment="1">
      <alignment horizontal="center" vertical="center"/>
    </xf>
    <xf numFmtId="0" fontId="1" fillId="0" borderId="5" xfId="1" applyFill="1" applyBorder="1" applyAlignment="1">
      <alignment horizontal="center" vertical="center" wrapText="1"/>
    </xf>
  </cellXfs>
  <cellStyles count="2">
    <cellStyle name="Normal" xfId="0" builtinId="0"/>
    <cellStyle name="Normal 2" xfId="1" xr:uid="{4E64BEDF-EB30-4B7B-B7DE-DAEED3948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15240</xdr:rowOff>
    </xdr:from>
    <xdr:to>
      <xdr:col>3</xdr:col>
      <xdr:colOff>55245</xdr:colOff>
      <xdr:row>2</xdr:row>
      <xdr:rowOff>78222</xdr:rowOff>
    </xdr:to>
    <xdr:pic>
      <xdr:nvPicPr>
        <xdr:cNvPr id="2" name="Picture 1" descr="Banco%20Sangre%20Extremadura%20color">
          <a:extLst>
            <a:ext uri="{FF2B5EF4-FFF2-40B4-BE49-F238E27FC236}">
              <a16:creationId xmlns:a16="http://schemas.microsoft.com/office/drawing/2014/main" id="{92A0D0BC-7675-45CA-8FD5-44938A92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"/>
          <a:ext cx="1304925" cy="57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2ADE-CA52-41A3-92EA-D6490ACDFCD7}">
  <dimension ref="A1:M121"/>
  <sheetViews>
    <sheetView tabSelected="1" showWhiteSpace="0" view="pageBreakPreview" topLeftCell="A61" zoomScale="60" zoomScaleNormal="100" workbookViewId="0">
      <selection activeCell="Q95" sqref="Q95"/>
    </sheetView>
  </sheetViews>
  <sheetFormatPr baseColWidth="10" defaultRowHeight="12.75" x14ac:dyDescent="0.2"/>
  <cols>
    <col min="1" max="1" width="4.85546875" style="1" customWidth="1"/>
    <col min="2" max="2" width="5.42578125" style="2" bestFit="1" customWidth="1"/>
    <col min="3" max="3" width="10.7109375" style="3" customWidth="1"/>
    <col min="4" max="4" width="6.140625" style="3" customWidth="1"/>
    <col min="5" max="5" width="31.42578125" style="4" customWidth="1"/>
    <col min="6" max="6" width="29" style="1" customWidth="1"/>
    <col min="7" max="7" width="13.28515625" style="3" bestFit="1" customWidth="1"/>
    <col min="8" max="8" width="17.7109375" style="3" customWidth="1"/>
    <col min="9" max="9" width="11.42578125" style="3" customWidth="1"/>
    <col min="10" max="10" width="7.42578125" style="3" customWidth="1"/>
    <col min="11" max="11" width="8.5703125" style="3" customWidth="1"/>
    <col min="12" max="12" width="15.140625" style="1" customWidth="1"/>
    <col min="13" max="13" width="11.5703125" style="1"/>
    <col min="14" max="14" width="12.42578125" style="1" customWidth="1"/>
    <col min="15" max="255" width="11.5703125" style="1"/>
    <col min="256" max="256" width="4.85546875" style="1" customWidth="1"/>
    <col min="257" max="257" width="5.42578125" style="1" bestFit="1" customWidth="1"/>
    <col min="258" max="258" width="9" style="1" bestFit="1" customWidth="1"/>
    <col min="259" max="259" width="6.140625" style="1" customWidth="1"/>
    <col min="260" max="260" width="30.85546875" style="1" customWidth="1"/>
    <col min="261" max="261" width="28.28515625" style="1" customWidth="1"/>
    <col min="262" max="262" width="13.28515625" style="1" bestFit="1" customWidth="1"/>
    <col min="263" max="263" width="12.7109375" style="1" customWidth="1"/>
    <col min="264" max="265" width="9.7109375" style="1" customWidth="1"/>
    <col min="266" max="266" width="6" style="1" customWidth="1"/>
    <col min="267" max="511" width="11.5703125" style="1"/>
    <col min="512" max="512" width="4.85546875" style="1" customWidth="1"/>
    <col min="513" max="513" width="5.42578125" style="1" bestFit="1" customWidth="1"/>
    <col min="514" max="514" width="9" style="1" bestFit="1" customWidth="1"/>
    <col min="515" max="515" width="6.140625" style="1" customWidth="1"/>
    <col min="516" max="516" width="30.85546875" style="1" customWidth="1"/>
    <col min="517" max="517" width="28.28515625" style="1" customWidth="1"/>
    <col min="518" max="518" width="13.28515625" style="1" bestFit="1" customWidth="1"/>
    <col min="519" max="519" width="12.7109375" style="1" customWidth="1"/>
    <col min="520" max="521" width="9.7109375" style="1" customWidth="1"/>
    <col min="522" max="522" width="6" style="1" customWidth="1"/>
    <col min="523" max="767" width="11.5703125" style="1"/>
    <col min="768" max="768" width="4.85546875" style="1" customWidth="1"/>
    <col min="769" max="769" width="5.42578125" style="1" bestFit="1" customWidth="1"/>
    <col min="770" max="770" width="9" style="1" bestFit="1" customWidth="1"/>
    <col min="771" max="771" width="6.140625" style="1" customWidth="1"/>
    <col min="772" max="772" width="30.85546875" style="1" customWidth="1"/>
    <col min="773" max="773" width="28.28515625" style="1" customWidth="1"/>
    <col min="774" max="774" width="13.28515625" style="1" bestFit="1" customWidth="1"/>
    <col min="775" max="775" width="12.7109375" style="1" customWidth="1"/>
    <col min="776" max="777" width="9.7109375" style="1" customWidth="1"/>
    <col min="778" max="778" width="6" style="1" customWidth="1"/>
    <col min="779" max="1023" width="11.5703125" style="1"/>
    <col min="1024" max="1024" width="4.85546875" style="1" customWidth="1"/>
    <col min="1025" max="1025" width="5.42578125" style="1" bestFit="1" customWidth="1"/>
    <col min="1026" max="1026" width="9" style="1" bestFit="1" customWidth="1"/>
    <col min="1027" max="1027" width="6.140625" style="1" customWidth="1"/>
    <col min="1028" max="1028" width="30.85546875" style="1" customWidth="1"/>
    <col min="1029" max="1029" width="28.28515625" style="1" customWidth="1"/>
    <col min="1030" max="1030" width="13.28515625" style="1" bestFit="1" customWidth="1"/>
    <col min="1031" max="1031" width="12.7109375" style="1" customWidth="1"/>
    <col min="1032" max="1033" width="9.7109375" style="1" customWidth="1"/>
    <col min="1034" max="1034" width="6" style="1" customWidth="1"/>
    <col min="1035" max="1279" width="11.5703125" style="1"/>
    <col min="1280" max="1280" width="4.85546875" style="1" customWidth="1"/>
    <col min="1281" max="1281" width="5.42578125" style="1" bestFit="1" customWidth="1"/>
    <col min="1282" max="1282" width="9" style="1" bestFit="1" customWidth="1"/>
    <col min="1283" max="1283" width="6.140625" style="1" customWidth="1"/>
    <col min="1284" max="1284" width="30.85546875" style="1" customWidth="1"/>
    <col min="1285" max="1285" width="28.28515625" style="1" customWidth="1"/>
    <col min="1286" max="1286" width="13.28515625" style="1" bestFit="1" customWidth="1"/>
    <col min="1287" max="1287" width="12.7109375" style="1" customWidth="1"/>
    <col min="1288" max="1289" width="9.7109375" style="1" customWidth="1"/>
    <col min="1290" max="1290" width="6" style="1" customWidth="1"/>
    <col min="1291" max="1535" width="11.5703125" style="1"/>
    <col min="1536" max="1536" width="4.85546875" style="1" customWidth="1"/>
    <col min="1537" max="1537" width="5.42578125" style="1" bestFit="1" customWidth="1"/>
    <col min="1538" max="1538" width="9" style="1" bestFit="1" customWidth="1"/>
    <col min="1539" max="1539" width="6.140625" style="1" customWidth="1"/>
    <col min="1540" max="1540" width="30.85546875" style="1" customWidth="1"/>
    <col min="1541" max="1541" width="28.28515625" style="1" customWidth="1"/>
    <col min="1542" max="1542" width="13.28515625" style="1" bestFit="1" customWidth="1"/>
    <col min="1543" max="1543" width="12.7109375" style="1" customWidth="1"/>
    <col min="1544" max="1545" width="9.7109375" style="1" customWidth="1"/>
    <col min="1546" max="1546" width="6" style="1" customWidth="1"/>
    <col min="1547" max="1791" width="11.5703125" style="1"/>
    <col min="1792" max="1792" width="4.85546875" style="1" customWidth="1"/>
    <col min="1793" max="1793" width="5.42578125" style="1" bestFit="1" customWidth="1"/>
    <col min="1794" max="1794" width="9" style="1" bestFit="1" customWidth="1"/>
    <col min="1795" max="1795" width="6.140625" style="1" customWidth="1"/>
    <col min="1796" max="1796" width="30.85546875" style="1" customWidth="1"/>
    <col min="1797" max="1797" width="28.28515625" style="1" customWidth="1"/>
    <col min="1798" max="1798" width="13.28515625" style="1" bestFit="1" customWidth="1"/>
    <col min="1799" max="1799" width="12.7109375" style="1" customWidth="1"/>
    <col min="1800" max="1801" width="9.7109375" style="1" customWidth="1"/>
    <col min="1802" max="1802" width="6" style="1" customWidth="1"/>
    <col min="1803" max="2047" width="11.5703125" style="1"/>
    <col min="2048" max="2048" width="4.85546875" style="1" customWidth="1"/>
    <col min="2049" max="2049" width="5.42578125" style="1" bestFit="1" customWidth="1"/>
    <col min="2050" max="2050" width="9" style="1" bestFit="1" customWidth="1"/>
    <col min="2051" max="2051" width="6.140625" style="1" customWidth="1"/>
    <col min="2052" max="2052" width="30.85546875" style="1" customWidth="1"/>
    <col min="2053" max="2053" width="28.28515625" style="1" customWidth="1"/>
    <col min="2054" max="2054" width="13.28515625" style="1" bestFit="1" customWidth="1"/>
    <col min="2055" max="2055" width="12.7109375" style="1" customWidth="1"/>
    <col min="2056" max="2057" width="9.7109375" style="1" customWidth="1"/>
    <col min="2058" max="2058" width="6" style="1" customWidth="1"/>
    <col min="2059" max="2303" width="11.5703125" style="1"/>
    <col min="2304" max="2304" width="4.85546875" style="1" customWidth="1"/>
    <col min="2305" max="2305" width="5.42578125" style="1" bestFit="1" customWidth="1"/>
    <col min="2306" max="2306" width="9" style="1" bestFit="1" customWidth="1"/>
    <col min="2307" max="2307" width="6.140625" style="1" customWidth="1"/>
    <col min="2308" max="2308" width="30.85546875" style="1" customWidth="1"/>
    <col min="2309" max="2309" width="28.28515625" style="1" customWidth="1"/>
    <col min="2310" max="2310" width="13.28515625" style="1" bestFit="1" customWidth="1"/>
    <col min="2311" max="2311" width="12.7109375" style="1" customWidth="1"/>
    <col min="2312" max="2313" width="9.7109375" style="1" customWidth="1"/>
    <col min="2314" max="2314" width="6" style="1" customWidth="1"/>
    <col min="2315" max="2559" width="11.5703125" style="1"/>
    <col min="2560" max="2560" width="4.85546875" style="1" customWidth="1"/>
    <col min="2561" max="2561" width="5.42578125" style="1" bestFit="1" customWidth="1"/>
    <col min="2562" max="2562" width="9" style="1" bestFit="1" customWidth="1"/>
    <col min="2563" max="2563" width="6.140625" style="1" customWidth="1"/>
    <col min="2564" max="2564" width="30.85546875" style="1" customWidth="1"/>
    <col min="2565" max="2565" width="28.28515625" style="1" customWidth="1"/>
    <col min="2566" max="2566" width="13.28515625" style="1" bestFit="1" customWidth="1"/>
    <col min="2567" max="2567" width="12.7109375" style="1" customWidth="1"/>
    <col min="2568" max="2569" width="9.7109375" style="1" customWidth="1"/>
    <col min="2570" max="2570" width="6" style="1" customWidth="1"/>
    <col min="2571" max="2815" width="11.5703125" style="1"/>
    <col min="2816" max="2816" width="4.85546875" style="1" customWidth="1"/>
    <col min="2817" max="2817" width="5.42578125" style="1" bestFit="1" customWidth="1"/>
    <col min="2818" max="2818" width="9" style="1" bestFit="1" customWidth="1"/>
    <col min="2819" max="2819" width="6.140625" style="1" customWidth="1"/>
    <col min="2820" max="2820" width="30.85546875" style="1" customWidth="1"/>
    <col min="2821" max="2821" width="28.28515625" style="1" customWidth="1"/>
    <col min="2822" max="2822" width="13.28515625" style="1" bestFit="1" customWidth="1"/>
    <col min="2823" max="2823" width="12.7109375" style="1" customWidth="1"/>
    <col min="2824" max="2825" width="9.7109375" style="1" customWidth="1"/>
    <col min="2826" max="2826" width="6" style="1" customWidth="1"/>
    <col min="2827" max="3071" width="11.5703125" style="1"/>
    <col min="3072" max="3072" width="4.85546875" style="1" customWidth="1"/>
    <col min="3073" max="3073" width="5.42578125" style="1" bestFit="1" customWidth="1"/>
    <col min="3074" max="3074" width="9" style="1" bestFit="1" customWidth="1"/>
    <col min="3075" max="3075" width="6.140625" style="1" customWidth="1"/>
    <col min="3076" max="3076" width="30.85546875" style="1" customWidth="1"/>
    <col min="3077" max="3077" width="28.28515625" style="1" customWidth="1"/>
    <col min="3078" max="3078" width="13.28515625" style="1" bestFit="1" customWidth="1"/>
    <col min="3079" max="3079" width="12.7109375" style="1" customWidth="1"/>
    <col min="3080" max="3081" width="9.7109375" style="1" customWidth="1"/>
    <col min="3082" max="3082" width="6" style="1" customWidth="1"/>
    <col min="3083" max="3327" width="11.5703125" style="1"/>
    <col min="3328" max="3328" width="4.85546875" style="1" customWidth="1"/>
    <col min="3329" max="3329" width="5.42578125" style="1" bestFit="1" customWidth="1"/>
    <col min="3330" max="3330" width="9" style="1" bestFit="1" customWidth="1"/>
    <col min="3331" max="3331" width="6.140625" style="1" customWidth="1"/>
    <col min="3332" max="3332" width="30.85546875" style="1" customWidth="1"/>
    <col min="3333" max="3333" width="28.28515625" style="1" customWidth="1"/>
    <col min="3334" max="3334" width="13.28515625" style="1" bestFit="1" customWidth="1"/>
    <col min="3335" max="3335" width="12.7109375" style="1" customWidth="1"/>
    <col min="3336" max="3337" width="9.7109375" style="1" customWidth="1"/>
    <col min="3338" max="3338" width="6" style="1" customWidth="1"/>
    <col min="3339" max="3583" width="11.5703125" style="1"/>
    <col min="3584" max="3584" width="4.85546875" style="1" customWidth="1"/>
    <col min="3585" max="3585" width="5.42578125" style="1" bestFit="1" customWidth="1"/>
    <col min="3586" max="3586" width="9" style="1" bestFit="1" customWidth="1"/>
    <col min="3587" max="3587" width="6.140625" style="1" customWidth="1"/>
    <col min="3588" max="3588" width="30.85546875" style="1" customWidth="1"/>
    <col min="3589" max="3589" width="28.28515625" style="1" customWidth="1"/>
    <col min="3590" max="3590" width="13.28515625" style="1" bestFit="1" customWidth="1"/>
    <col min="3591" max="3591" width="12.7109375" style="1" customWidth="1"/>
    <col min="3592" max="3593" width="9.7109375" style="1" customWidth="1"/>
    <col min="3594" max="3594" width="6" style="1" customWidth="1"/>
    <col min="3595" max="3839" width="11.5703125" style="1"/>
    <col min="3840" max="3840" width="4.85546875" style="1" customWidth="1"/>
    <col min="3841" max="3841" width="5.42578125" style="1" bestFit="1" customWidth="1"/>
    <col min="3842" max="3842" width="9" style="1" bestFit="1" customWidth="1"/>
    <col min="3843" max="3843" width="6.140625" style="1" customWidth="1"/>
    <col min="3844" max="3844" width="30.85546875" style="1" customWidth="1"/>
    <col min="3845" max="3845" width="28.28515625" style="1" customWidth="1"/>
    <col min="3846" max="3846" width="13.28515625" style="1" bestFit="1" customWidth="1"/>
    <col min="3847" max="3847" width="12.7109375" style="1" customWidth="1"/>
    <col min="3848" max="3849" width="9.7109375" style="1" customWidth="1"/>
    <col min="3850" max="3850" width="6" style="1" customWidth="1"/>
    <col min="3851" max="4095" width="11.5703125" style="1"/>
    <col min="4096" max="4096" width="4.85546875" style="1" customWidth="1"/>
    <col min="4097" max="4097" width="5.42578125" style="1" bestFit="1" customWidth="1"/>
    <col min="4098" max="4098" width="9" style="1" bestFit="1" customWidth="1"/>
    <col min="4099" max="4099" width="6.140625" style="1" customWidth="1"/>
    <col min="4100" max="4100" width="30.85546875" style="1" customWidth="1"/>
    <col min="4101" max="4101" width="28.28515625" style="1" customWidth="1"/>
    <col min="4102" max="4102" width="13.28515625" style="1" bestFit="1" customWidth="1"/>
    <col min="4103" max="4103" width="12.7109375" style="1" customWidth="1"/>
    <col min="4104" max="4105" width="9.7109375" style="1" customWidth="1"/>
    <col min="4106" max="4106" width="6" style="1" customWidth="1"/>
    <col min="4107" max="4351" width="11.5703125" style="1"/>
    <col min="4352" max="4352" width="4.85546875" style="1" customWidth="1"/>
    <col min="4353" max="4353" width="5.42578125" style="1" bestFit="1" customWidth="1"/>
    <col min="4354" max="4354" width="9" style="1" bestFit="1" customWidth="1"/>
    <col min="4355" max="4355" width="6.140625" style="1" customWidth="1"/>
    <col min="4356" max="4356" width="30.85546875" style="1" customWidth="1"/>
    <col min="4357" max="4357" width="28.28515625" style="1" customWidth="1"/>
    <col min="4358" max="4358" width="13.28515625" style="1" bestFit="1" customWidth="1"/>
    <col min="4359" max="4359" width="12.7109375" style="1" customWidth="1"/>
    <col min="4360" max="4361" width="9.7109375" style="1" customWidth="1"/>
    <col min="4362" max="4362" width="6" style="1" customWidth="1"/>
    <col min="4363" max="4607" width="11.5703125" style="1"/>
    <col min="4608" max="4608" width="4.85546875" style="1" customWidth="1"/>
    <col min="4609" max="4609" width="5.42578125" style="1" bestFit="1" customWidth="1"/>
    <col min="4610" max="4610" width="9" style="1" bestFit="1" customWidth="1"/>
    <col min="4611" max="4611" width="6.140625" style="1" customWidth="1"/>
    <col min="4612" max="4612" width="30.85546875" style="1" customWidth="1"/>
    <col min="4613" max="4613" width="28.28515625" style="1" customWidth="1"/>
    <col min="4614" max="4614" width="13.28515625" style="1" bestFit="1" customWidth="1"/>
    <col min="4615" max="4615" width="12.7109375" style="1" customWidth="1"/>
    <col min="4616" max="4617" width="9.7109375" style="1" customWidth="1"/>
    <col min="4618" max="4618" width="6" style="1" customWidth="1"/>
    <col min="4619" max="4863" width="11.5703125" style="1"/>
    <col min="4864" max="4864" width="4.85546875" style="1" customWidth="1"/>
    <col min="4865" max="4865" width="5.42578125" style="1" bestFit="1" customWidth="1"/>
    <col min="4866" max="4866" width="9" style="1" bestFit="1" customWidth="1"/>
    <col min="4867" max="4867" width="6.140625" style="1" customWidth="1"/>
    <col min="4868" max="4868" width="30.85546875" style="1" customWidth="1"/>
    <col min="4869" max="4869" width="28.28515625" style="1" customWidth="1"/>
    <col min="4870" max="4870" width="13.28515625" style="1" bestFit="1" customWidth="1"/>
    <col min="4871" max="4871" width="12.7109375" style="1" customWidth="1"/>
    <col min="4872" max="4873" width="9.7109375" style="1" customWidth="1"/>
    <col min="4874" max="4874" width="6" style="1" customWidth="1"/>
    <col min="4875" max="5119" width="11.5703125" style="1"/>
    <col min="5120" max="5120" width="4.85546875" style="1" customWidth="1"/>
    <col min="5121" max="5121" width="5.42578125" style="1" bestFit="1" customWidth="1"/>
    <col min="5122" max="5122" width="9" style="1" bestFit="1" customWidth="1"/>
    <col min="5123" max="5123" width="6.140625" style="1" customWidth="1"/>
    <col min="5124" max="5124" width="30.85546875" style="1" customWidth="1"/>
    <col min="5125" max="5125" width="28.28515625" style="1" customWidth="1"/>
    <col min="5126" max="5126" width="13.28515625" style="1" bestFit="1" customWidth="1"/>
    <col min="5127" max="5127" width="12.7109375" style="1" customWidth="1"/>
    <col min="5128" max="5129" width="9.7109375" style="1" customWidth="1"/>
    <col min="5130" max="5130" width="6" style="1" customWidth="1"/>
    <col min="5131" max="5375" width="11.5703125" style="1"/>
    <col min="5376" max="5376" width="4.85546875" style="1" customWidth="1"/>
    <col min="5377" max="5377" width="5.42578125" style="1" bestFit="1" customWidth="1"/>
    <col min="5378" max="5378" width="9" style="1" bestFit="1" customWidth="1"/>
    <col min="5379" max="5379" width="6.140625" style="1" customWidth="1"/>
    <col min="5380" max="5380" width="30.85546875" style="1" customWidth="1"/>
    <col min="5381" max="5381" width="28.28515625" style="1" customWidth="1"/>
    <col min="5382" max="5382" width="13.28515625" style="1" bestFit="1" customWidth="1"/>
    <col min="5383" max="5383" width="12.7109375" style="1" customWidth="1"/>
    <col min="5384" max="5385" width="9.7109375" style="1" customWidth="1"/>
    <col min="5386" max="5386" width="6" style="1" customWidth="1"/>
    <col min="5387" max="5631" width="11.5703125" style="1"/>
    <col min="5632" max="5632" width="4.85546875" style="1" customWidth="1"/>
    <col min="5633" max="5633" width="5.42578125" style="1" bestFit="1" customWidth="1"/>
    <col min="5634" max="5634" width="9" style="1" bestFit="1" customWidth="1"/>
    <col min="5635" max="5635" width="6.140625" style="1" customWidth="1"/>
    <col min="5636" max="5636" width="30.85546875" style="1" customWidth="1"/>
    <col min="5637" max="5637" width="28.28515625" style="1" customWidth="1"/>
    <col min="5638" max="5638" width="13.28515625" style="1" bestFit="1" customWidth="1"/>
    <col min="5639" max="5639" width="12.7109375" style="1" customWidth="1"/>
    <col min="5640" max="5641" width="9.7109375" style="1" customWidth="1"/>
    <col min="5642" max="5642" width="6" style="1" customWidth="1"/>
    <col min="5643" max="5887" width="11.5703125" style="1"/>
    <col min="5888" max="5888" width="4.85546875" style="1" customWidth="1"/>
    <col min="5889" max="5889" width="5.42578125" style="1" bestFit="1" customWidth="1"/>
    <col min="5890" max="5890" width="9" style="1" bestFit="1" customWidth="1"/>
    <col min="5891" max="5891" width="6.140625" style="1" customWidth="1"/>
    <col min="5892" max="5892" width="30.85546875" style="1" customWidth="1"/>
    <col min="5893" max="5893" width="28.28515625" style="1" customWidth="1"/>
    <col min="5894" max="5894" width="13.28515625" style="1" bestFit="1" customWidth="1"/>
    <col min="5895" max="5895" width="12.7109375" style="1" customWidth="1"/>
    <col min="5896" max="5897" width="9.7109375" style="1" customWidth="1"/>
    <col min="5898" max="5898" width="6" style="1" customWidth="1"/>
    <col min="5899" max="6143" width="11.5703125" style="1"/>
    <col min="6144" max="6144" width="4.85546875" style="1" customWidth="1"/>
    <col min="6145" max="6145" width="5.42578125" style="1" bestFit="1" customWidth="1"/>
    <col min="6146" max="6146" width="9" style="1" bestFit="1" customWidth="1"/>
    <col min="6147" max="6147" width="6.140625" style="1" customWidth="1"/>
    <col min="6148" max="6148" width="30.85546875" style="1" customWidth="1"/>
    <col min="6149" max="6149" width="28.28515625" style="1" customWidth="1"/>
    <col min="6150" max="6150" width="13.28515625" style="1" bestFit="1" customWidth="1"/>
    <col min="6151" max="6151" width="12.7109375" style="1" customWidth="1"/>
    <col min="6152" max="6153" width="9.7109375" style="1" customWidth="1"/>
    <col min="6154" max="6154" width="6" style="1" customWidth="1"/>
    <col min="6155" max="6399" width="11.5703125" style="1"/>
    <col min="6400" max="6400" width="4.85546875" style="1" customWidth="1"/>
    <col min="6401" max="6401" width="5.42578125" style="1" bestFit="1" customWidth="1"/>
    <col min="6402" max="6402" width="9" style="1" bestFit="1" customWidth="1"/>
    <col min="6403" max="6403" width="6.140625" style="1" customWidth="1"/>
    <col min="6404" max="6404" width="30.85546875" style="1" customWidth="1"/>
    <col min="6405" max="6405" width="28.28515625" style="1" customWidth="1"/>
    <col min="6406" max="6406" width="13.28515625" style="1" bestFit="1" customWidth="1"/>
    <col min="6407" max="6407" width="12.7109375" style="1" customWidth="1"/>
    <col min="6408" max="6409" width="9.7109375" style="1" customWidth="1"/>
    <col min="6410" max="6410" width="6" style="1" customWidth="1"/>
    <col min="6411" max="6655" width="11.5703125" style="1"/>
    <col min="6656" max="6656" width="4.85546875" style="1" customWidth="1"/>
    <col min="6657" max="6657" width="5.42578125" style="1" bestFit="1" customWidth="1"/>
    <col min="6658" max="6658" width="9" style="1" bestFit="1" customWidth="1"/>
    <col min="6659" max="6659" width="6.140625" style="1" customWidth="1"/>
    <col min="6660" max="6660" width="30.85546875" style="1" customWidth="1"/>
    <col min="6661" max="6661" width="28.28515625" style="1" customWidth="1"/>
    <col min="6662" max="6662" width="13.28515625" style="1" bestFit="1" customWidth="1"/>
    <col min="6663" max="6663" width="12.7109375" style="1" customWidth="1"/>
    <col min="6664" max="6665" width="9.7109375" style="1" customWidth="1"/>
    <col min="6666" max="6666" width="6" style="1" customWidth="1"/>
    <col min="6667" max="6911" width="11.5703125" style="1"/>
    <col min="6912" max="6912" width="4.85546875" style="1" customWidth="1"/>
    <col min="6913" max="6913" width="5.42578125" style="1" bestFit="1" customWidth="1"/>
    <col min="6914" max="6914" width="9" style="1" bestFit="1" customWidth="1"/>
    <col min="6915" max="6915" width="6.140625" style="1" customWidth="1"/>
    <col min="6916" max="6916" width="30.85546875" style="1" customWidth="1"/>
    <col min="6917" max="6917" width="28.28515625" style="1" customWidth="1"/>
    <col min="6918" max="6918" width="13.28515625" style="1" bestFit="1" customWidth="1"/>
    <col min="6919" max="6919" width="12.7109375" style="1" customWidth="1"/>
    <col min="6920" max="6921" width="9.7109375" style="1" customWidth="1"/>
    <col min="6922" max="6922" width="6" style="1" customWidth="1"/>
    <col min="6923" max="7167" width="11.5703125" style="1"/>
    <col min="7168" max="7168" width="4.85546875" style="1" customWidth="1"/>
    <col min="7169" max="7169" width="5.42578125" style="1" bestFit="1" customWidth="1"/>
    <col min="7170" max="7170" width="9" style="1" bestFit="1" customWidth="1"/>
    <col min="7171" max="7171" width="6.140625" style="1" customWidth="1"/>
    <col min="7172" max="7172" width="30.85546875" style="1" customWidth="1"/>
    <col min="7173" max="7173" width="28.28515625" style="1" customWidth="1"/>
    <col min="7174" max="7174" width="13.28515625" style="1" bestFit="1" customWidth="1"/>
    <col min="7175" max="7175" width="12.7109375" style="1" customWidth="1"/>
    <col min="7176" max="7177" width="9.7109375" style="1" customWidth="1"/>
    <col min="7178" max="7178" width="6" style="1" customWidth="1"/>
    <col min="7179" max="7423" width="11.5703125" style="1"/>
    <col min="7424" max="7424" width="4.85546875" style="1" customWidth="1"/>
    <col min="7425" max="7425" width="5.42578125" style="1" bestFit="1" customWidth="1"/>
    <col min="7426" max="7426" width="9" style="1" bestFit="1" customWidth="1"/>
    <col min="7427" max="7427" width="6.140625" style="1" customWidth="1"/>
    <col min="7428" max="7428" width="30.85546875" style="1" customWidth="1"/>
    <col min="7429" max="7429" width="28.28515625" style="1" customWidth="1"/>
    <col min="7430" max="7430" width="13.28515625" style="1" bestFit="1" customWidth="1"/>
    <col min="7431" max="7431" width="12.7109375" style="1" customWidth="1"/>
    <col min="7432" max="7433" width="9.7109375" style="1" customWidth="1"/>
    <col min="7434" max="7434" width="6" style="1" customWidth="1"/>
    <col min="7435" max="7679" width="11.5703125" style="1"/>
    <col min="7680" max="7680" width="4.85546875" style="1" customWidth="1"/>
    <col min="7681" max="7681" width="5.42578125" style="1" bestFit="1" customWidth="1"/>
    <col min="7682" max="7682" width="9" style="1" bestFit="1" customWidth="1"/>
    <col min="7683" max="7683" width="6.140625" style="1" customWidth="1"/>
    <col min="7684" max="7684" width="30.85546875" style="1" customWidth="1"/>
    <col min="7685" max="7685" width="28.28515625" style="1" customWidth="1"/>
    <col min="7686" max="7686" width="13.28515625" style="1" bestFit="1" customWidth="1"/>
    <col min="7687" max="7687" width="12.7109375" style="1" customWidth="1"/>
    <col min="7688" max="7689" width="9.7109375" style="1" customWidth="1"/>
    <col min="7690" max="7690" width="6" style="1" customWidth="1"/>
    <col min="7691" max="7935" width="11.5703125" style="1"/>
    <col min="7936" max="7936" width="4.85546875" style="1" customWidth="1"/>
    <col min="7937" max="7937" width="5.42578125" style="1" bestFit="1" customWidth="1"/>
    <col min="7938" max="7938" width="9" style="1" bestFit="1" customWidth="1"/>
    <col min="7939" max="7939" width="6.140625" style="1" customWidth="1"/>
    <col min="7940" max="7940" width="30.85546875" style="1" customWidth="1"/>
    <col min="7941" max="7941" width="28.28515625" style="1" customWidth="1"/>
    <col min="7942" max="7942" width="13.28515625" style="1" bestFit="1" customWidth="1"/>
    <col min="7943" max="7943" width="12.7109375" style="1" customWidth="1"/>
    <col min="7944" max="7945" width="9.7109375" style="1" customWidth="1"/>
    <col min="7946" max="7946" width="6" style="1" customWidth="1"/>
    <col min="7947" max="8191" width="11.5703125" style="1"/>
    <col min="8192" max="8192" width="4.85546875" style="1" customWidth="1"/>
    <col min="8193" max="8193" width="5.42578125" style="1" bestFit="1" customWidth="1"/>
    <col min="8194" max="8194" width="9" style="1" bestFit="1" customWidth="1"/>
    <col min="8195" max="8195" width="6.140625" style="1" customWidth="1"/>
    <col min="8196" max="8196" width="30.85546875" style="1" customWidth="1"/>
    <col min="8197" max="8197" width="28.28515625" style="1" customWidth="1"/>
    <col min="8198" max="8198" width="13.28515625" style="1" bestFit="1" customWidth="1"/>
    <col min="8199" max="8199" width="12.7109375" style="1" customWidth="1"/>
    <col min="8200" max="8201" width="9.7109375" style="1" customWidth="1"/>
    <col min="8202" max="8202" width="6" style="1" customWidth="1"/>
    <col min="8203" max="8447" width="11.5703125" style="1"/>
    <col min="8448" max="8448" width="4.85546875" style="1" customWidth="1"/>
    <col min="8449" max="8449" width="5.42578125" style="1" bestFit="1" customWidth="1"/>
    <col min="8450" max="8450" width="9" style="1" bestFit="1" customWidth="1"/>
    <col min="8451" max="8451" width="6.140625" style="1" customWidth="1"/>
    <col min="8452" max="8452" width="30.85546875" style="1" customWidth="1"/>
    <col min="8453" max="8453" width="28.28515625" style="1" customWidth="1"/>
    <col min="8454" max="8454" width="13.28515625" style="1" bestFit="1" customWidth="1"/>
    <col min="8455" max="8455" width="12.7109375" style="1" customWidth="1"/>
    <col min="8456" max="8457" width="9.7109375" style="1" customWidth="1"/>
    <col min="8458" max="8458" width="6" style="1" customWidth="1"/>
    <col min="8459" max="8703" width="11.5703125" style="1"/>
    <col min="8704" max="8704" width="4.85546875" style="1" customWidth="1"/>
    <col min="8705" max="8705" width="5.42578125" style="1" bestFit="1" customWidth="1"/>
    <col min="8706" max="8706" width="9" style="1" bestFit="1" customWidth="1"/>
    <col min="8707" max="8707" width="6.140625" style="1" customWidth="1"/>
    <col min="8708" max="8708" width="30.85546875" style="1" customWidth="1"/>
    <col min="8709" max="8709" width="28.28515625" style="1" customWidth="1"/>
    <col min="8710" max="8710" width="13.28515625" style="1" bestFit="1" customWidth="1"/>
    <col min="8711" max="8711" width="12.7109375" style="1" customWidth="1"/>
    <col min="8712" max="8713" width="9.7109375" style="1" customWidth="1"/>
    <col min="8714" max="8714" width="6" style="1" customWidth="1"/>
    <col min="8715" max="8959" width="11.5703125" style="1"/>
    <col min="8960" max="8960" width="4.85546875" style="1" customWidth="1"/>
    <col min="8961" max="8961" width="5.42578125" style="1" bestFit="1" customWidth="1"/>
    <col min="8962" max="8962" width="9" style="1" bestFit="1" customWidth="1"/>
    <col min="8963" max="8963" width="6.140625" style="1" customWidth="1"/>
    <col min="8964" max="8964" width="30.85546875" style="1" customWidth="1"/>
    <col min="8965" max="8965" width="28.28515625" style="1" customWidth="1"/>
    <col min="8966" max="8966" width="13.28515625" style="1" bestFit="1" customWidth="1"/>
    <col min="8967" max="8967" width="12.7109375" style="1" customWidth="1"/>
    <col min="8968" max="8969" width="9.7109375" style="1" customWidth="1"/>
    <col min="8970" max="8970" width="6" style="1" customWidth="1"/>
    <col min="8971" max="9215" width="11.5703125" style="1"/>
    <col min="9216" max="9216" width="4.85546875" style="1" customWidth="1"/>
    <col min="9217" max="9217" width="5.42578125" style="1" bestFit="1" customWidth="1"/>
    <col min="9218" max="9218" width="9" style="1" bestFit="1" customWidth="1"/>
    <col min="9219" max="9219" width="6.140625" style="1" customWidth="1"/>
    <col min="9220" max="9220" width="30.85546875" style="1" customWidth="1"/>
    <col min="9221" max="9221" width="28.28515625" style="1" customWidth="1"/>
    <col min="9222" max="9222" width="13.28515625" style="1" bestFit="1" customWidth="1"/>
    <col min="9223" max="9223" width="12.7109375" style="1" customWidth="1"/>
    <col min="9224" max="9225" width="9.7109375" style="1" customWidth="1"/>
    <col min="9226" max="9226" width="6" style="1" customWidth="1"/>
    <col min="9227" max="9471" width="11.5703125" style="1"/>
    <col min="9472" max="9472" width="4.85546875" style="1" customWidth="1"/>
    <col min="9473" max="9473" width="5.42578125" style="1" bestFit="1" customWidth="1"/>
    <col min="9474" max="9474" width="9" style="1" bestFit="1" customWidth="1"/>
    <col min="9475" max="9475" width="6.140625" style="1" customWidth="1"/>
    <col min="9476" max="9476" width="30.85546875" style="1" customWidth="1"/>
    <col min="9477" max="9477" width="28.28515625" style="1" customWidth="1"/>
    <col min="9478" max="9478" width="13.28515625" style="1" bestFit="1" customWidth="1"/>
    <col min="9479" max="9479" width="12.7109375" style="1" customWidth="1"/>
    <col min="9480" max="9481" width="9.7109375" style="1" customWidth="1"/>
    <col min="9482" max="9482" width="6" style="1" customWidth="1"/>
    <col min="9483" max="9727" width="11.5703125" style="1"/>
    <col min="9728" max="9728" width="4.85546875" style="1" customWidth="1"/>
    <col min="9729" max="9729" width="5.42578125" style="1" bestFit="1" customWidth="1"/>
    <col min="9730" max="9730" width="9" style="1" bestFit="1" customWidth="1"/>
    <col min="9731" max="9731" width="6.140625" style="1" customWidth="1"/>
    <col min="9732" max="9732" width="30.85546875" style="1" customWidth="1"/>
    <col min="9733" max="9733" width="28.28515625" style="1" customWidth="1"/>
    <col min="9734" max="9734" width="13.28515625" style="1" bestFit="1" customWidth="1"/>
    <col min="9735" max="9735" width="12.7109375" style="1" customWidth="1"/>
    <col min="9736" max="9737" width="9.7109375" style="1" customWidth="1"/>
    <col min="9738" max="9738" width="6" style="1" customWidth="1"/>
    <col min="9739" max="9983" width="11.5703125" style="1"/>
    <col min="9984" max="9984" width="4.85546875" style="1" customWidth="1"/>
    <col min="9985" max="9985" width="5.42578125" style="1" bestFit="1" customWidth="1"/>
    <col min="9986" max="9986" width="9" style="1" bestFit="1" customWidth="1"/>
    <col min="9987" max="9987" width="6.140625" style="1" customWidth="1"/>
    <col min="9988" max="9988" width="30.85546875" style="1" customWidth="1"/>
    <col min="9989" max="9989" width="28.28515625" style="1" customWidth="1"/>
    <col min="9990" max="9990" width="13.28515625" style="1" bestFit="1" customWidth="1"/>
    <col min="9991" max="9991" width="12.7109375" style="1" customWidth="1"/>
    <col min="9992" max="9993" width="9.7109375" style="1" customWidth="1"/>
    <col min="9994" max="9994" width="6" style="1" customWidth="1"/>
    <col min="9995" max="10239" width="11.5703125" style="1"/>
    <col min="10240" max="10240" width="4.85546875" style="1" customWidth="1"/>
    <col min="10241" max="10241" width="5.42578125" style="1" bestFit="1" customWidth="1"/>
    <col min="10242" max="10242" width="9" style="1" bestFit="1" customWidth="1"/>
    <col min="10243" max="10243" width="6.140625" style="1" customWidth="1"/>
    <col min="10244" max="10244" width="30.85546875" style="1" customWidth="1"/>
    <col min="10245" max="10245" width="28.28515625" style="1" customWidth="1"/>
    <col min="10246" max="10246" width="13.28515625" style="1" bestFit="1" customWidth="1"/>
    <col min="10247" max="10247" width="12.7109375" style="1" customWidth="1"/>
    <col min="10248" max="10249" width="9.7109375" style="1" customWidth="1"/>
    <col min="10250" max="10250" width="6" style="1" customWidth="1"/>
    <col min="10251" max="10495" width="11.5703125" style="1"/>
    <col min="10496" max="10496" width="4.85546875" style="1" customWidth="1"/>
    <col min="10497" max="10497" width="5.42578125" style="1" bestFit="1" customWidth="1"/>
    <col min="10498" max="10498" width="9" style="1" bestFit="1" customWidth="1"/>
    <col min="10499" max="10499" width="6.140625" style="1" customWidth="1"/>
    <col min="10500" max="10500" width="30.85546875" style="1" customWidth="1"/>
    <col min="10501" max="10501" width="28.28515625" style="1" customWidth="1"/>
    <col min="10502" max="10502" width="13.28515625" style="1" bestFit="1" customWidth="1"/>
    <col min="10503" max="10503" width="12.7109375" style="1" customWidth="1"/>
    <col min="10504" max="10505" width="9.7109375" style="1" customWidth="1"/>
    <col min="10506" max="10506" width="6" style="1" customWidth="1"/>
    <col min="10507" max="10751" width="11.5703125" style="1"/>
    <col min="10752" max="10752" width="4.85546875" style="1" customWidth="1"/>
    <col min="10753" max="10753" width="5.42578125" style="1" bestFit="1" customWidth="1"/>
    <col min="10754" max="10754" width="9" style="1" bestFit="1" customWidth="1"/>
    <col min="10755" max="10755" width="6.140625" style="1" customWidth="1"/>
    <col min="10756" max="10756" width="30.85546875" style="1" customWidth="1"/>
    <col min="10757" max="10757" width="28.28515625" style="1" customWidth="1"/>
    <col min="10758" max="10758" width="13.28515625" style="1" bestFit="1" customWidth="1"/>
    <col min="10759" max="10759" width="12.7109375" style="1" customWidth="1"/>
    <col min="10760" max="10761" width="9.7109375" style="1" customWidth="1"/>
    <col min="10762" max="10762" width="6" style="1" customWidth="1"/>
    <col min="10763" max="11007" width="11.5703125" style="1"/>
    <col min="11008" max="11008" width="4.85546875" style="1" customWidth="1"/>
    <col min="11009" max="11009" width="5.42578125" style="1" bestFit="1" customWidth="1"/>
    <col min="11010" max="11010" width="9" style="1" bestFit="1" customWidth="1"/>
    <col min="11011" max="11011" width="6.140625" style="1" customWidth="1"/>
    <col min="11012" max="11012" width="30.85546875" style="1" customWidth="1"/>
    <col min="11013" max="11013" width="28.28515625" style="1" customWidth="1"/>
    <col min="11014" max="11014" width="13.28515625" style="1" bestFit="1" customWidth="1"/>
    <col min="11015" max="11015" width="12.7109375" style="1" customWidth="1"/>
    <col min="11016" max="11017" width="9.7109375" style="1" customWidth="1"/>
    <col min="11018" max="11018" width="6" style="1" customWidth="1"/>
    <col min="11019" max="11263" width="11.5703125" style="1"/>
    <col min="11264" max="11264" width="4.85546875" style="1" customWidth="1"/>
    <col min="11265" max="11265" width="5.42578125" style="1" bestFit="1" customWidth="1"/>
    <col min="11266" max="11266" width="9" style="1" bestFit="1" customWidth="1"/>
    <col min="11267" max="11267" width="6.140625" style="1" customWidth="1"/>
    <col min="11268" max="11268" width="30.85546875" style="1" customWidth="1"/>
    <col min="11269" max="11269" width="28.28515625" style="1" customWidth="1"/>
    <col min="11270" max="11270" width="13.28515625" style="1" bestFit="1" customWidth="1"/>
    <col min="11271" max="11271" width="12.7109375" style="1" customWidth="1"/>
    <col min="11272" max="11273" width="9.7109375" style="1" customWidth="1"/>
    <col min="11274" max="11274" width="6" style="1" customWidth="1"/>
    <col min="11275" max="11519" width="11.5703125" style="1"/>
    <col min="11520" max="11520" width="4.85546875" style="1" customWidth="1"/>
    <col min="11521" max="11521" width="5.42578125" style="1" bestFit="1" customWidth="1"/>
    <col min="11522" max="11522" width="9" style="1" bestFit="1" customWidth="1"/>
    <col min="11523" max="11523" width="6.140625" style="1" customWidth="1"/>
    <col min="11524" max="11524" width="30.85546875" style="1" customWidth="1"/>
    <col min="11525" max="11525" width="28.28515625" style="1" customWidth="1"/>
    <col min="11526" max="11526" width="13.28515625" style="1" bestFit="1" customWidth="1"/>
    <col min="11527" max="11527" width="12.7109375" style="1" customWidth="1"/>
    <col min="11528" max="11529" width="9.7109375" style="1" customWidth="1"/>
    <col min="11530" max="11530" width="6" style="1" customWidth="1"/>
    <col min="11531" max="11775" width="11.5703125" style="1"/>
    <col min="11776" max="11776" width="4.85546875" style="1" customWidth="1"/>
    <col min="11777" max="11777" width="5.42578125" style="1" bestFit="1" customWidth="1"/>
    <col min="11778" max="11778" width="9" style="1" bestFit="1" customWidth="1"/>
    <col min="11779" max="11779" width="6.140625" style="1" customWidth="1"/>
    <col min="11780" max="11780" width="30.85546875" style="1" customWidth="1"/>
    <col min="11781" max="11781" width="28.28515625" style="1" customWidth="1"/>
    <col min="11782" max="11782" width="13.28515625" style="1" bestFit="1" customWidth="1"/>
    <col min="11783" max="11783" width="12.7109375" style="1" customWidth="1"/>
    <col min="11784" max="11785" width="9.7109375" style="1" customWidth="1"/>
    <col min="11786" max="11786" width="6" style="1" customWidth="1"/>
    <col min="11787" max="12031" width="11.5703125" style="1"/>
    <col min="12032" max="12032" width="4.85546875" style="1" customWidth="1"/>
    <col min="12033" max="12033" width="5.42578125" style="1" bestFit="1" customWidth="1"/>
    <col min="12034" max="12034" width="9" style="1" bestFit="1" customWidth="1"/>
    <col min="12035" max="12035" width="6.140625" style="1" customWidth="1"/>
    <col min="12036" max="12036" width="30.85546875" style="1" customWidth="1"/>
    <col min="12037" max="12037" width="28.28515625" style="1" customWidth="1"/>
    <col min="12038" max="12038" width="13.28515625" style="1" bestFit="1" customWidth="1"/>
    <col min="12039" max="12039" width="12.7109375" style="1" customWidth="1"/>
    <col min="12040" max="12041" width="9.7109375" style="1" customWidth="1"/>
    <col min="12042" max="12042" width="6" style="1" customWidth="1"/>
    <col min="12043" max="12287" width="11.5703125" style="1"/>
    <col min="12288" max="12288" width="4.85546875" style="1" customWidth="1"/>
    <col min="12289" max="12289" width="5.42578125" style="1" bestFit="1" customWidth="1"/>
    <col min="12290" max="12290" width="9" style="1" bestFit="1" customWidth="1"/>
    <col min="12291" max="12291" width="6.140625" style="1" customWidth="1"/>
    <col min="12292" max="12292" width="30.85546875" style="1" customWidth="1"/>
    <col min="12293" max="12293" width="28.28515625" style="1" customWidth="1"/>
    <col min="12294" max="12294" width="13.28515625" style="1" bestFit="1" customWidth="1"/>
    <col min="12295" max="12295" width="12.7109375" style="1" customWidth="1"/>
    <col min="12296" max="12297" width="9.7109375" style="1" customWidth="1"/>
    <col min="12298" max="12298" width="6" style="1" customWidth="1"/>
    <col min="12299" max="12543" width="11.5703125" style="1"/>
    <col min="12544" max="12544" width="4.85546875" style="1" customWidth="1"/>
    <col min="12545" max="12545" width="5.42578125" style="1" bestFit="1" customWidth="1"/>
    <col min="12546" max="12546" width="9" style="1" bestFit="1" customWidth="1"/>
    <col min="12547" max="12547" width="6.140625" style="1" customWidth="1"/>
    <col min="12548" max="12548" width="30.85546875" style="1" customWidth="1"/>
    <col min="12549" max="12549" width="28.28515625" style="1" customWidth="1"/>
    <col min="12550" max="12550" width="13.28515625" style="1" bestFit="1" customWidth="1"/>
    <col min="12551" max="12551" width="12.7109375" style="1" customWidth="1"/>
    <col min="12552" max="12553" width="9.7109375" style="1" customWidth="1"/>
    <col min="12554" max="12554" width="6" style="1" customWidth="1"/>
    <col min="12555" max="12799" width="11.5703125" style="1"/>
    <col min="12800" max="12800" width="4.85546875" style="1" customWidth="1"/>
    <col min="12801" max="12801" width="5.42578125" style="1" bestFit="1" customWidth="1"/>
    <col min="12802" max="12802" width="9" style="1" bestFit="1" customWidth="1"/>
    <col min="12803" max="12803" width="6.140625" style="1" customWidth="1"/>
    <col min="12804" max="12804" width="30.85546875" style="1" customWidth="1"/>
    <col min="12805" max="12805" width="28.28515625" style="1" customWidth="1"/>
    <col min="12806" max="12806" width="13.28515625" style="1" bestFit="1" customWidth="1"/>
    <col min="12807" max="12807" width="12.7109375" style="1" customWidth="1"/>
    <col min="12808" max="12809" width="9.7109375" style="1" customWidth="1"/>
    <col min="12810" max="12810" width="6" style="1" customWidth="1"/>
    <col min="12811" max="13055" width="11.5703125" style="1"/>
    <col min="13056" max="13056" width="4.85546875" style="1" customWidth="1"/>
    <col min="13057" max="13057" width="5.42578125" style="1" bestFit="1" customWidth="1"/>
    <col min="13058" max="13058" width="9" style="1" bestFit="1" customWidth="1"/>
    <col min="13059" max="13059" width="6.140625" style="1" customWidth="1"/>
    <col min="13060" max="13060" width="30.85546875" style="1" customWidth="1"/>
    <col min="13061" max="13061" width="28.28515625" style="1" customWidth="1"/>
    <col min="13062" max="13062" width="13.28515625" style="1" bestFit="1" customWidth="1"/>
    <col min="13063" max="13063" width="12.7109375" style="1" customWidth="1"/>
    <col min="13064" max="13065" width="9.7109375" style="1" customWidth="1"/>
    <col min="13066" max="13066" width="6" style="1" customWidth="1"/>
    <col min="13067" max="13311" width="11.5703125" style="1"/>
    <col min="13312" max="13312" width="4.85546875" style="1" customWidth="1"/>
    <col min="13313" max="13313" width="5.42578125" style="1" bestFit="1" customWidth="1"/>
    <col min="13314" max="13314" width="9" style="1" bestFit="1" customWidth="1"/>
    <col min="13315" max="13315" width="6.140625" style="1" customWidth="1"/>
    <col min="13316" max="13316" width="30.85546875" style="1" customWidth="1"/>
    <col min="13317" max="13317" width="28.28515625" style="1" customWidth="1"/>
    <col min="13318" max="13318" width="13.28515625" style="1" bestFit="1" customWidth="1"/>
    <col min="13319" max="13319" width="12.7109375" style="1" customWidth="1"/>
    <col min="13320" max="13321" width="9.7109375" style="1" customWidth="1"/>
    <col min="13322" max="13322" width="6" style="1" customWidth="1"/>
    <col min="13323" max="13567" width="11.5703125" style="1"/>
    <col min="13568" max="13568" width="4.85546875" style="1" customWidth="1"/>
    <col min="13569" max="13569" width="5.42578125" style="1" bestFit="1" customWidth="1"/>
    <col min="13570" max="13570" width="9" style="1" bestFit="1" customWidth="1"/>
    <col min="13571" max="13571" width="6.140625" style="1" customWidth="1"/>
    <col min="13572" max="13572" width="30.85546875" style="1" customWidth="1"/>
    <col min="13573" max="13573" width="28.28515625" style="1" customWidth="1"/>
    <col min="13574" max="13574" width="13.28515625" style="1" bestFit="1" customWidth="1"/>
    <col min="13575" max="13575" width="12.7109375" style="1" customWidth="1"/>
    <col min="13576" max="13577" width="9.7109375" style="1" customWidth="1"/>
    <col min="13578" max="13578" width="6" style="1" customWidth="1"/>
    <col min="13579" max="13823" width="11.5703125" style="1"/>
    <col min="13824" max="13824" width="4.85546875" style="1" customWidth="1"/>
    <col min="13825" max="13825" width="5.42578125" style="1" bestFit="1" customWidth="1"/>
    <col min="13826" max="13826" width="9" style="1" bestFit="1" customWidth="1"/>
    <col min="13827" max="13827" width="6.140625" style="1" customWidth="1"/>
    <col min="13828" max="13828" width="30.85546875" style="1" customWidth="1"/>
    <col min="13829" max="13829" width="28.28515625" style="1" customWidth="1"/>
    <col min="13830" max="13830" width="13.28515625" style="1" bestFit="1" customWidth="1"/>
    <col min="13831" max="13831" width="12.7109375" style="1" customWidth="1"/>
    <col min="13832" max="13833" width="9.7109375" style="1" customWidth="1"/>
    <col min="13834" max="13834" width="6" style="1" customWidth="1"/>
    <col min="13835" max="14079" width="11.5703125" style="1"/>
    <col min="14080" max="14080" width="4.85546875" style="1" customWidth="1"/>
    <col min="14081" max="14081" width="5.42578125" style="1" bestFit="1" customWidth="1"/>
    <col min="14082" max="14082" width="9" style="1" bestFit="1" customWidth="1"/>
    <col min="14083" max="14083" width="6.140625" style="1" customWidth="1"/>
    <col min="14084" max="14084" width="30.85546875" style="1" customWidth="1"/>
    <col min="14085" max="14085" width="28.28515625" style="1" customWidth="1"/>
    <col min="14086" max="14086" width="13.28515625" style="1" bestFit="1" customWidth="1"/>
    <col min="14087" max="14087" width="12.7109375" style="1" customWidth="1"/>
    <col min="14088" max="14089" width="9.7109375" style="1" customWidth="1"/>
    <col min="14090" max="14090" width="6" style="1" customWidth="1"/>
    <col min="14091" max="14335" width="11.5703125" style="1"/>
    <col min="14336" max="14336" width="4.85546875" style="1" customWidth="1"/>
    <col min="14337" max="14337" width="5.42578125" style="1" bestFit="1" customWidth="1"/>
    <col min="14338" max="14338" width="9" style="1" bestFit="1" customWidth="1"/>
    <col min="14339" max="14339" width="6.140625" style="1" customWidth="1"/>
    <col min="14340" max="14340" width="30.85546875" style="1" customWidth="1"/>
    <col min="14341" max="14341" width="28.28515625" style="1" customWidth="1"/>
    <col min="14342" max="14342" width="13.28515625" style="1" bestFit="1" customWidth="1"/>
    <col min="14343" max="14343" width="12.7109375" style="1" customWidth="1"/>
    <col min="14344" max="14345" width="9.7109375" style="1" customWidth="1"/>
    <col min="14346" max="14346" width="6" style="1" customWidth="1"/>
    <col min="14347" max="14591" width="11.5703125" style="1"/>
    <col min="14592" max="14592" width="4.85546875" style="1" customWidth="1"/>
    <col min="14593" max="14593" width="5.42578125" style="1" bestFit="1" customWidth="1"/>
    <col min="14594" max="14594" width="9" style="1" bestFit="1" customWidth="1"/>
    <col min="14595" max="14595" width="6.140625" style="1" customWidth="1"/>
    <col min="14596" max="14596" width="30.85546875" style="1" customWidth="1"/>
    <col min="14597" max="14597" width="28.28515625" style="1" customWidth="1"/>
    <col min="14598" max="14598" width="13.28515625" style="1" bestFit="1" customWidth="1"/>
    <col min="14599" max="14599" width="12.7109375" style="1" customWidth="1"/>
    <col min="14600" max="14601" width="9.7109375" style="1" customWidth="1"/>
    <col min="14602" max="14602" width="6" style="1" customWidth="1"/>
    <col min="14603" max="14847" width="11.5703125" style="1"/>
    <col min="14848" max="14848" width="4.85546875" style="1" customWidth="1"/>
    <col min="14849" max="14849" width="5.42578125" style="1" bestFit="1" customWidth="1"/>
    <col min="14850" max="14850" width="9" style="1" bestFit="1" customWidth="1"/>
    <col min="14851" max="14851" width="6.140625" style="1" customWidth="1"/>
    <col min="14852" max="14852" width="30.85546875" style="1" customWidth="1"/>
    <col min="14853" max="14853" width="28.28515625" style="1" customWidth="1"/>
    <col min="14854" max="14854" width="13.28515625" style="1" bestFit="1" customWidth="1"/>
    <col min="14855" max="14855" width="12.7109375" style="1" customWidth="1"/>
    <col min="14856" max="14857" width="9.7109375" style="1" customWidth="1"/>
    <col min="14858" max="14858" width="6" style="1" customWidth="1"/>
    <col min="14859" max="15103" width="11.5703125" style="1"/>
    <col min="15104" max="15104" width="4.85546875" style="1" customWidth="1"/>
    <col min="15105" max="15105" width="5.42578125" style="1" bestFit="1" customWidth="1"/>
    <col min="15106" max="15106" width="9" style="1" bestFit="1" customWidth="1"/>
    <col min="15107" max="15107" width="6.140625" style="1" customWidth="1"/>
    <col min="15108" max="15108" width="30.85546875" style="1" customWidth="1"/>
    <col min="15109" max="15109" width="28.28515625" style="1" customWidth="1"/>
    <col min="15110" max="15110" width="13.28515625" style="1" bestFit="1" customWidth="1"/>
    <col min="15111" max="15111" width="12.7109375" style="1" customWidth="1"/>
    <col min="15112" max="15113" width="9.7109375" style="1" customWidth="1"/>
    <col min="15114" max="15114" width="6" style="1" customWidth="1"/>
    <col min="15115" max="15359" width="11.5703125" style="1"/>
    <col min="15360" max="15360" width="4.85546875" style="1" customWidth="1"/>
    <col min="15361" max="15361" width="5.42578125" style="1" bestFit="1" customWidth="1"/>
    <col min="15362" max="15362" width="9" style="1" bestFit="1" customWidth="1"/>
    <col min="15363" max="15363" width="6.140625" style="1" customWidth="1"/>
    <col min="15364" max="15364" width="30.85546875" style="1" customWidth="1"/>
    <col min="15365" max="15365" width="28.28515625" style="1" customWidth="1"/>
    <col min="15366" max="15366" width="13.28515625" style="1" bestFit="1" customWidth="1"/>
    <col min="15367" max="15367" width="12.7109375" style="1" customWidth="1"/>
    <col min="15368" max="15369" width="9.7109375" style="1" customWidth="1"/>
    <col min="15370" max="15370" width="6" style="1" customWidth="1"/>
    <col min="15371" max="15615" width="11.5703125" style="1"/>
    <col min="15616" max="15616" width="4.85546875" style="1" customWidth="1"/>
    <col min="15617" max="15617" width="5.42578125" style="1" bestFit="1" customWidth="1"/>
    <col min="15618" max="15618" width="9" style="1" bestFit="1" customWidth="1"/>
    <col min="15619" max="15619" width="6.140625" style="1" customWidth="1"/>
    <col min="15620" max="15620" width="30.85546875" style="1" customWidth="1"/>
    <col min="15621" max="15621" width="28.28515625" style="1" customWidth="1"/>
    <col min="15622" max="15622" width="13.28515625" style="1" bestFit="1" customWidth="1"/>
    <col min="15623" max="15623" width="12.7109375" style="1" customWidth="1"/>
    <col min="15624" max="15625" width="9.7109375" style="1" customWidth="1"/>
    <col min="15626" max="15626" width="6" style="1" customWidth="1"/>
    <col min="15627" max="15871" width="11.5703125" style="1"/>
    <col min="15872" max="15872" width="4.85546875" style="1" customWidth="1"/>
    <col min="15873" max="15873" width="5.42578125" style="1" bestFit="1" customWidth="1"/>
    <col min="15874" max="15874" width="9" style="1" bestFit="1" customWidth="1"/>
    <col min="15875" max="15875" width="6.140625" style="1" customWidth="1"/>
    <col min="15876" max="15876" width="30.85546875" style="1" customWidth="1"/>
    <col min="15877" max="15877" width="28.28515625" style="1" customWidth="1"/>
    <col min="15878" max="15878" width="13.28515625" style="1" bestFit="1" customWidth="1"/>
    <col min="15879" max="15879" width="12.7109375" style="1" customWidth="1"/>
    <col min="15880" max="15881" width="9.7109375" style="1" customWidth="1"/>
    <col min="15882" max="15882" width="6" style="1" customWidth="1"/>
    <col min="15883" max="16127" width="11.5703125" style="1"/>
    <col min="16128" max="16128" width="4.85546875" style="1" customWidth="1"/>
    <col min="16129" max="16129" width="5.42578125" style="1" bestFit="1" customWidth="1"/>
    <col min="16130" max="16130" width="9" style="1" bestFit="1" customWidth="1"/>
    <col min="16131" max="16131" width="6.140625" style="1" customWidth="1"/>
    <col min="16132" max="16132" width="30.85546875" style="1" customWidth="1"/>
    <col min="16133" max="16133" width="28.28515625" style="1" customWidth="1"/>
    <col min="16134" max="16134" width="13.28515625" style="1" bestFit="1" customWidth="1"/>
    <col min="16135" max="16135" width="12.7109375" style="1" customWidth="1"/>
    <col min="16136" max="16137" width="9.7109375" style="1" customWidth="1"/>
    <col min="16138" max="16138" width="6" style="1" customWidth="1"/>
    <col min="16139" max="16384" width="11.5703125" style="1"/>
  </cols>
  <sheetData>
    <row r="1" spans="1:12" ht="13.5" thickBot="1" x14ac:dyDescent="0.25"/>
    <row r="2" spans="1:12" s="5" customFormat="1" ht="27.75" thickTop="1" thickBot="1" x14ac:dyDescent="0.45">
      <c r="B2" s="6"/>
      <c r="C2" s="7"/>
      <c r="D2" s="7"/>
      <c r="E2" s="8" t="s">
        <v>0</v>
      </c>
      <c r="F2" s="8"/>
      <c r="G2" s="9"/>
      <c r="H2" s="10"/>
      <c r="I2" s="7"/>
      <c r="J2" s="7"/>
      <c r="K2" s="7"/>
    </row>
    <row r="3" spans="1:12" s="5" customFormat="1" ht="27" thickTop="1" x14ac:dyDescent="0.4">
      <c r="B3" s="6"/>
      <c r="C3" s="7"/>
      <c r="D3" s="7"/>
      <c r="E3" s="11"/>
      <c r="G3" s="7"/>
      <c r="H3" s="7"/>
      <c r="I3" s="7"/>
      <c r="J3" s="7"/>
      <c r="K3" s="7"/>
    </row>
    <row r="4" spans="1:12" s="15" customFormat="1" ht="28.5" customHeight="1" x14ac:dyDescent="0.25">
      <c r="A4" s="12"/>
      <c r="B4" s="13"/>
      <c r="C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</row>
    <row r="5" spans="1:12" ht="13.5" thickBot="1" x14ac:dyDescent="0.25"/>
    <row r="6" spans="1:12" ht="13.5" thickTop="1" x14ac:dyDescent="0.2">
      <c r="B6" s="16"/>
      <c r="C6" s="17" t="s">
        <v>9</v>
      </c>
      <c r="D6" s="17">
        <v>1</v>
      </c>
      <c r="E6" s="18" t="s">
        <v>10</v>
      </c>
      <c r="F6" s="19" t="s">
        <v>11</v>
      </c>
      <c r="G6" s="17" t="s">
        <v>12</v>
      </c>
      <c r="H6" s="81">
        <v>65</v>
      </c>
      <c r="I6" s="17" t="s">
        <v>13</v>
      </c>
      <c r="J6" s="17" t="s">
        <v>13</v>
      </c>
      <c r="K6" s="20">
        <v>50</v>
      </c>
    </row>
    <row r="7" spans="1:12" x14ac:dyDescent="0.2">
      <c r="B7" s="21"/>
      <c r="C7" s="3" t="s">
        <v>9</v>
      </c>
      <c r="D7" s="3">
        <v>1</v>
      </c>
      <c r="E7" s="22" t="s">
        <v>14</v>
      </c>
      <c r="F7" s="23" t="s">
        <v>15</v>
      </c>
      <c r="G7" s="15" t="s">
        <v>12</v>
      </c>
      <c r="H7" s="82">
        <v>75</v>
      </c>
      <c r="I7" s="24" t="s">
        <v>13</v>
      </c>
      <c r="J7" s="24" t="s">
        <v>13</v>
      </c>
      <c r="K7" s="25">
        <v>56</v>
      </c>
    </row>
    <row r="8" spans="1:12" s="23" customFormat="1" x14ac:dyDescent="0.2">
      <c r="A8" s="1"/>
      <c r="B8" s="26"/>
      <c r="C8" s="15" t="s">
        <v>9</v>
      </c>
      <c r="D8" s="15">
        <v>1</v>
      </c>
      <c r="E8" s="27" t="s">
        <v>16</v>
      </c>
      <c r="F8" s="28" t="s">
        <v>17</v>
      </c>
      <c r="G8" s="29" t="s">
        <v>18</v>
      </c>
      <c r="H8" s="83">
        <v>30</v>
      </c>
      <c r="I8" s="29" t="s">
        <v>19</v>
      </c>
      <c r="J8" s="29" t="s">
        <v>19</v>
      </c>
      <c r="K8" s="30">
        <v>83</v>
      </c>
      <c r="L8" s="1"/>
    </row>
    <row r="9" spans="1:12" s="34" customFormat="1" ht="13.5" thickBot="1" x14ac:dyDescent="0.25">
      <c r="B9" s="35"/>
      <c r="C9" s="36" t="s">
        <v>9</v>
      </c>
      <c r="D9" s="36">
        <v>1</v>
      </c>
      <c r="E9" s="37"/>
      <c r="F9" s="38"/>
      <c r="G9" s="36"/>
      <c r="H9" s="84">
        <f>SUM(H6:H8)</f>
        <v>170</v>
      </c>
      <c r="I9" s="36"/>
      <c r="J9" s="36"/>
      <c r="K9" s="39"/>
    </row>
    <row r="10" spans="1:12" s="34" customFormat="1" ht="13.5" thickTop="1" x14ac:dyDescent="0.2">
      <c r="B10" s="40"/>
      <c r="C10" s="41"/>
      <c r="D10" s="41"/>
      <c r="E10" s="42"/>
      <c r="G10" s="41"/>
      <c r="H10" s="85"/>
      <c r="I10" s="41"/>
      <c r="J10" s="41"/>
      <c r="K10" s="41"/>
    </row>
    <row r="11" spans="1:12" ht="13.5" thickBot="1" x14ac:dyDescent="0.25">
      <c r="H11" s="86"/>
    </row>
    <row r="12" spans="1:12" ht="13.5" thickTop="1" x14ac:dyDescent="0.2">
      <c r="B12" s="16"/>
      <c r="C12" s="17" t="s">
        <v>20</v>
      </c>
      <c r="D12" s="17">
        <v>2</v>
      </c>
      <c r="E12" s="43" t="s">
        <v>21</v>
      </c>
      <c r="F12" s="19" t="s">
        <v>22</v>
      </c>
      <c r="G12" s="17" t="s">
        <v>23</v>
      </c>
      <c r="H12" s="81">
        <v>75</v>
      </c>
      <c r="I12" s="17" t="s">
        <v>24</v>
      </c>
      <c r="J12" s="17" t="s">
        <v>24</v>
      </c>
      <c r="K12" s="20">
        <v>37</v>
      </c>
    </row>
    <row r="13" spans="1:12" ht="15.6" customHeight="1" x14ac:dyDescent="0.2">
      <c r="B13" s="21"/>
      <c r="C13" s="3" t="s">
        <v>20</v>
      </c>
      <c r="D13" s="3">
        <v>2</v>
      </c>
      <c r="E13" s="22" t="s">
        <v>25</v>
      </c>
      <c r="F13" s="31" t="s">
        <v>26</v>
      </c>
      <c r="G13" s="32" t="s">
        <v>23</v>
      </c>
      <c r="H13" s="87">
        <v>65</v>
      </c>
      <c r="I13" s="32" t="s">
        <v>24</v>
      </c>
      <c r="J13" s="32" t="s">
        <v>24</v>
      </c>
      <c r="K13" s="33">
        <v>7</v>
      </c>
    </row>
    <row r="14" spans="1:12" ht="15.6" customHeight="1" x14ac:dyDescent="0.2">
      <c r="B14" s="21"/>
      <c r="C14" s="3" t="s">
        <v>20</v>
      </c>
      <c r="D14" s="3">
        <v>2</v>
      </c>
      <c r="E14" s="4" t="s">
        <v>27</v>
      </c>
      <c r="F14" s="31" t="s">
        <v>28</v>
      </c>
      <c r="G14" s="32" t="s">
        <v>29</v>
      </c>
      <c r="H14" s="87">
        <v>40</v>
      </c>
      <c r="I14" s="32" t="s">
        <v>30</v>
      </c>
      <c r="J14" s="32" t="s">
        <v>30</v>
      </c>
      <c r="K14" s="33">
        <v>64</v>
      </c>
    </row>
    <row r="15" spans="1:12" s="34" customFormat="1" ht="13.5" thickBot="1" x14ac:dyDescent="0.25">
      <c r="B15" s="35"/>
      <c r="C15" s="36" t="s">
        <v>20</v>
      </c>
      <c r="D15" s="36">
        <v>2</v>
      </c>
      <c r="E15" s="38"/>
      <c r="F15" s="38"/>
      <c r="G15" s="36"/>
      <c r="H15" s="84">
        <f>SUM(H12:H14)</f>
        <v>180</v>
      </c>
      <c r="I15" s="36"/>
      <c r="J15" s="36"/>
      <c r="K15" s="39"/>
    </row>
    <row r="16" spans="1:12" ht="14.25" thickTop="1" thickBot="1" x14ac:dyDescent="0.25">
      <c r="E16" s="37"/>
      <c r="H16" s="86"/>
    </row>
    <row r="17" spans="2:11" ht="13.5" thickTop="1" x14ac:dyDescent="0.2">
      <c r="B17" s="16"/>
      <c r="C17" s="17" t="s">
        <v>31</v>
      </c>
      <c r="D17" s="17">
        <v>3</v>
      </c>
      <c r="E17" s="43" t="s">
        <v>32</v>
      </c>
      <c r="F17" s="19" t="s">
        <v>22</v>
      </c>
      <c r="G17" s="17" t="s">
        <v>23</v>
      </c>
      <c r="H17" s="81">
        <v>75</v>
      </c>
      <c r="I17" s="17" t="s">
        <v>24</v>
      </c>
      <c r="J17" s="17" t="s">
        <v>24</v>
      </c>
      <c r="K17" s="20">
        <v>37</v>
      </c>
    </row>
    <row r="18" spans="2:11" x14ac:dyDescent="0.2">
      <c r="B18" s="21"/>
      <c r="C18" s="3" t="s">
        <v>31</v>
      </c>
      <c r="D18" s="3">
        <v>3</v>
      </c>
      <c r="E18" s="4" t="s">
        <v>33</v>
      </c>
      <c r="F18" s="1" t="s">
        <v>34</v>
      </c>
      <c r="G18" s="3" t="s">
        <v>23</v>
      </c>
      <c r="H18" s="86">
        <v>65</v>
      </c>
      <c r="I18" s="3" t="s">
        <v>30</v>
      </c>
      <c r="J18" s="3" t="s">
        <v>30</v>
      </c>
      <c r="K18" s="44">
        <v>68</v>
      </c>
    </row>
    <row r="19" spans="2:11" x14ac:dyDescent="0.2">
      <c r="B19" s="21"/>
      <c r="C19" s="3" t="s">
        <v>31</v>
      </c>
      <c r="D19" s="3">
        <v>3</v>
      </c>
      <c r="E19" s="27" t="s">
        <v>25</v>
      </c>
      <c r="F19" s="28" t="s">
        <v>35</v>
      </c>
      <c r="G19" s="29" t="s">
        <v>36</v>
      </c>
      <c r="H19" s="83">
        <v>40</v>
      </c>
      <c r="I19" s="29" t="s">
        <v>24</v>
      </c>
      <c r="J19" s="29" t="s">
        <v>24</v>
      </c>
      <c r="K19" s="30">
        <v>7</v>
      </c>
    </row>
    <row r="20" spans="2:11" s="34" customFormat="1" ht="13.5" thickBot="1" x14ac:dyDescent="0.25">
      <c r="B20" s="35"/>
      <c r="C20" s="36" t="s">
        <v>31</v>
      </c>
      <c r="D20" s="36">
        <v>3</v>
      </c>
      <c r="E20" s="37"/>
      <c r="F20" s="38"/>
      <c r="G20" s="36"/>
      <c r="H20" s="84">
        <f>SUM(H17:H19)</f>
        <v>180</v>
      </c>
      <c r="I20" s="36"/>
      <c r="J20" s="36"/>
      <c r="K20" s="39"/>
    </row>
    <row r="21" spans="2:11" ht="14.25" thickTop="1" thickBot="1" x14ac:dyDescent="0.25">
      <c r="H21" s="86"/>
    </row>
    <row r="22" spans="2:11" ht="13.5" thickTop="1" x14ac:dyDescent="0.2">
      <c r="B22" s="16"/>
      <c r="C22" s="17" t="s">
        <v>37</v>
      </c>
      <c r="D22" s="17">
        <v>4</v>
      </c>
      <c r="E22" s="43" t="s">
        <v>38</v>
      </c>
      <c r="F22" s="45" t="s">
        <v>39</v>
      </c>
      <c r="G22" s="46" t="s">
        <v>40</v>
      </c>
      <c r="H22" s="88">
        <v>40</v>
      </c>
      <c r="I22" s="46" t="s">
        <v>41</v>
      </c>
      <c r="J22" s="46" t="s">
        <v>41</v>
      </c>
      <c r="K22" s="47">
        <v>152</v>
      </c>
    </row>
    <row r="23" spans="2:11" x14ac:dyDescent="0.2">
      <c r="B23" s="21"/>
      <c r="C23" s="3" t="s">
        <v>37</v>
      </c>
      <c r="D23" s="3">
        <v>4</v>
      </c>
      <c r="E23" s="4" t="s">
        <v>42</v>
      </c>
      <c r="F23" s="1" t="s">
        <v>34</v>
      </c>
      <c r="G23" s="3" t="s">
        <v>23</v>
      </c>
      <c r="H23" s="86">
        <v>100</v>
      </c>
      <c r="I23" s="3" t="s">
        <v>24</v>
      </c>
      <c r="J23" s="3" t="s">
        <v>24</v>
      </c>
      <c r="K23" s="48">
        <v>15</v>
      </c>
    </row>
    <row r="24" spans="2:11" s="34" customFormat="1" ht="13.5" thickBot="1" x14ac:dyDescent="0.25">
      <c r="B24" s="35"/>
      <c r="C24" s="36" t="s">
        <v>37</v>
      </c>
      <c r="D24" s="36">
        <v>4</v>
      </c>
      <c r="E24" s="37"/>
      <c r="F24" s="38"/>
      <c r="G24" s="36"/>
      <c r="H24" s="84">
        <f>SUM(H22:H23)</f>
        <v>140</v>
      </c>
      <c r="I24" s="36"/>
      <c r="J24" s="36"/>
      <c r="K24" s="39"/>
    </row>
    <row r="25" spans="2:11" ht="13.5" thickTop="1" x14ac:dyDescent="0.2"/>
    <row r="26" spans="2:11" s="34" customFormat="1" x14ac:dyDescent="0.2">
      <c r="B26" s="40"/>
      <c r="C26" s="41"/>
      <c r="D26" s="41"/>
      <c r="E26" s="42"/>
      <c r="G26" s="41"/>
      <c r="H26" s="41"/>
      <c r="I26" s="41"/>
      <c r="J26" s="41"/>
      <c r="K26" s="41"/>
    </row>
    <row r="27" spans="2:11" ht="13.5" thickBot="1" x14ac:dyDescent="0.25"/>
    <row r="28" spans="2:11" ht="13.5" thickTop="1" x14ac:dyDescent="0.2">
      <c r="B28" s="16"/>
      <c r="C28" s="17" t="s">
        <v>43</v>
      </c>
      <c r="D28" s="17">
        <v>7</v>
      </c>
      <c r="E28" s="43" t="s">
        <v>44</v>
      </c>
      <c r="F28" s="19" t="s">
        <v>45</v>
      </c>
      <c r="G28" s="17" t="s">
        <v>23</v>
      </c>
      <c r="H28" s="17">
        <v>65</v>
      </c>
      <c r="I28" s="17" t="s">
        <v>46</v>
      </c>
      <c r="J28" s="17" t="s">
        <v>46</v>
      </c>
      <c r="K28" s="20">
        <v>159</v>
      </c>
    </row>
    <row r="29" spans="2:11" x14ac:dyDescent="0.2">
      <c r="B29" s="21"/>
      <c r="C29" s="3" t="s">
        <v>43</v>
      </c>
      <c r="D29" s="3">
        <v>7</v>
      </c>
      <c r="E29" s="49" t="s">
        <v>47</v>
      </c>
      <c r="F29" s="31" t="s">
        <v>48</v>
      </c>
      <c r="G29" s="32" t="s">
        <v>23</v>
      </c>
      <c r="H29" s="32">
        <v>65</v>
      </c>
      <c r="I29" s="32" t="s">
        <v>24</v>
      </c>
      <c r="J29" s="32" t="s">
        <v>24</v>
      </c>
      <c r="K29" s="50">
        <v>23</v>
      </c>
    </row>
    <row r="30" spans="2:11" x14ac:dyDescent="0.2">
      <c r="B30" s="21"/>
      <c r="C30" s="3" t="s">
        <v>43</v>
      </c>
      <c r="D30" s="3">
        <v>7</v>
      </c>
      <c r="E30" s="22" t="s">
        <v>49</v>
      </c>
      <c r="F30" s="23" t="s">
        <v>50</v>
      </c>
      <c r="G30" s="32" t="s">
        <v>23</v>
      </c>
      <c r="H30" s="15">
        <v>65</v>
      </c>
      <c r="I30" s="51" t="s">
        <v>51</v>
      </c>
      <c r="J30" s="51" t="s">
        <v>51</v>
      </c>
      <c r="K30" s="52">
        <v>85</v>
      </c>
    </row>
    <row r="31" spans="2:11" s="34" customFormat="1" ht="13.5" thickBot="1" x14ac:dyDescent="0.25">
      <c r="B31" s="35"/>
      <c r="C31" s="36" t="s">
        <v>43</v>
      </c>
      <c r="D31" s="36">
        <v>7</v>
      </c>
      <c r="E31" s="37"/>
      <c r="F31" s="38"/>
      <c r="G31" s="36"/>
      <c r="H31" s="36">
        <f>SUM(H28:H30)</f>
        <v>195</v>
      </c>
      <c r="I31" s="36"/>
      <c r="J31" s="36"/>
      <c r="K31" s="39"/>
    </row>
    <row r="32" spans="2:11" ht="13.5" thickTop="1" x14ac:dyDescent="0.2"/>
    <row r="34" spans="2:11" ht="13.5" thickBot="1" x14ac:dyDescent="0.25"/>
    <row r="35" spans="2:11" ht="19.149999999999999" customHeight="1" thickTop="1" x14ac:dyDescent="0.2">
      <c r="B35" s="16"/>
      <c r="C35" s="17" t="s">
        <v>20</v>
      </c>
      <c r="D35" s="17">
        <v>9</v>
      </c>
      <c r="E35" s="18" t="s">
        <v>52</v>
      </c>
      <c r="F35" s="45" t="s">
        <v>53</v>
      </c>
      <c r="G35" s="46" t="s">
        <v>23</v>
      </c>
      <c r="H35" s="46">
        <v>60</v>
      </c>
      <c r="I35" s="53" t="s">
        <v>30</v>
      </c>
      <c r="J35" s="53" t="s">
        <v>30</v>
      </c>
      <c r="K35" s="54">
        <v>40</v>
      </c>
    </row>
    <row r="36" spans="2:11" ht="19.149999999999999" customHeight="1" x14ac:dyDescent="0.2">
      <c r="B36" s="21"/>
      <c r="C36" s="3" t="s">
        <v>20</v>
      </c>
      <c r="D36" s="3">
        <v>9</v>
      </c>
      <c r="E36" s="55" t="s">
        <v>54</v>
      </c>
      <c r="F36" s="56" t="s">
        <v>55</v>
      </c>
      <c r="G36" s="57" t="s">
        <v>23</v>
      </c>
      <c r="H36" s="57">
        <v>75</v>
      </c>
      <c r="I36" s="57" t="s">
        <v>13</v>
      </c>
      <c r="J36" s="57" t="s">
        <v>13</v>
      </c>
      <c r="K36" s="58">
        <v>85</v>
      </c>
    </row>
    <row r="37" spans="2:11" ht="19.149999999999999" customHeight="1" x14ac:dyDescent="0.2">
      <c r="B37" s="21"/>
      <c r="C37" s="3" t="s">
        <v>20</v>
      </c>
      <c r="D37" s="3">
        <v>9</v>
      </c>
      <c r="E37" s="4" t="s">
        <v>56</v>
      </c>
      <c r="F37" s="1" t="s">
        <v>22</v>
      </c>
      <c r="G37" s="3" t="s">
        <v>23</v>
      </c>
      <c r="H37" s="3">
        <v>65</v>
      </c>
      <c r="I37" s="3" t="s">
        <v>19</v>
      </c>
      <c r="J37" s="3" t="s">
        <v>19</v>
      </c>
      <c r="K37" s="48">
        <v>110</v>
      </c>
    </row>
    <row r="38" spans="2:11" s="34" customFormat="1" ht="13.5" thickBot="1" x14ac:dyDescent="0.25">
      <c r="B38" s="35"/>
      <c r="C38" s="36" t="s">
        <v>20</v>
      </c>
      <c r="D38" s="36">
        <v>9</v>
      </c>
      <c r="E38" s="37"/>
      <c r="F38" s="38"/>
      <c r="G38" s="36"/>
      <c r="H38" s="36">
        <f>SUM(H35:H37)</f>
        <v>200</v>
      </c>
      <c r="I38" s="36"/>
      <c r="J38" s="36"/>
      <c r="K38" s="39"/>
    </row>
    <row r="39" spans="2:11" ht="14.25" thickTop="1" thickBot="1" x14ac:dyDescent="0.25"/>
    <row r="40" spans="2:11" ht="13.5" thickTop="1" x14ac:dyDescent="0.2">
      <c r="B40" s="16"/>
      <c r="C40" s="17" t="s">
        <v>57</v>
      </c>
      <c r="D40" s="17">
        <v>10</v>
      </c>
      <c r="E40" s="43" t="s">
        <v>58</v>
      </c>
      <c r="F40" s="19" t="s">
        <v>34</v>
      </c>
      <c r="G40" s="17" t="s">
        <v>23</v>
      </c>
      <c r="H40" s="17">
        <v>65</v>
      </c>
      <c r="I40" s="17" t="s">
        <v>24</v>
      </c>
      <c r="J40" s="17" t="s">
        <v>30</v>
      </c>
      <c r="K40" s="20">
        <v>53</v>
      </c>
    </row>
    <row r="41" spans="2:11" x14ac:dyDescent="0.2">
      <c r="B41" s="21"/>
      <c r="C41" s="3" t="s">
        <v>57</v>
      </c>
      <c r="D41" s="3">
        <v>10</v>
      </c>
      <c r="E41" s="4" t="s">
        <v>59</v>
      </c>
      <c r="F41" s="1" t="s">
        <v>60</v>
      </c>
      <c r="G41" s="3" t="s">
        <v>23</v>
      </c>
      <c r="H41" s="3">
        <v>60</v>
      </c>
      <c r="I41" s="3" t="s">
        <v>51</v>
      </c>
      <c r="J41" s="3" t="s">
        <v>30</v>
      </c>
      <c r="K41" s="48">
        <v>112</v>
      </c>
    </row>
    <row r="42" spans="2:11" x14ac:dyDescent="0.2">
      <c r="B42" s="21"/>
      <c r="C42" s="3" t="s">
        <v>57</v>
      </c>
      <c r="D42" s="3">
        <v>10</v>
      </c>
      <c r="E42" s="4" t="s">
        <v>61</v>
      </c>
      <c r="F42" s="23" t="s">
        <v>22</v>
      </c>
      <c r="G42" s="15" t="s">
        <v>23</v>
      </c>
      <c r="H42" s="15">
        <v>55</v>
      </c>
      <c r="I42" s="15" t="s">
        <v>13</v>
      </c>
      <c r="J42" s="15" t="s">
        <v>13</v>
      </c>
      <c r="K42" s="59">
        <v>81</v>
      </c>
    </row>
    <row r="43" spans="2:11" s="34" customFormat="1" ht="13.5" thickBot="1" x14ac:dyDescent="0.25">
      <c r="B43" s="35"/>
      <c r="C43" s="36" t="s">
        <v>57</v>
      </c>
      <c r="D43" s="36">
        <v>10</v>
      </c>
      <c r="E43" s="37"/>
      <c r="F43" s="38"/>
      <c r="G43" s="36"/>
      <c r="H43" s="36">
        <f>SUM(H40:H42)</f>
        <v>180</v>
      </c>
      <c r="I43" s="36"/>
      <c r="J43" s="36"/>
      <c r="K43" s="39"/>
    </row>
    <row r="44" spans="2:11" ht="14.25" thickTop="1" thickBot="1" x14ac:dyDescent="0.25"/>
    <row r="45" spans="2:11" ht="13.5" thickTop="1" x14ac:dyDescent="0.2">
      <c r="B45" s="16"/>
      <c r="C45" s="17" t="s">
        <v>37</v>
      </c>
      <c r="D45" s="17">
        <v>11</v>
      </c>
      <c r="E45" s="43" t="s">
        <v>62</v>
      </c>
      <c r="F45" s="19" t="s">
        <v>34</v>
      </c>
      <c r="G45" s="17" t="s">
        <v>23</v>
      </c>
      <c r="H45" s="17">
        <v>65</v>
      </c>
      <c r="I45" s="17" t="s">
        <v>24</v>
      </c>
      <c r="J45" s="17" t="s">
        <v>30</v>
      </c>
      <c r="K45" s="20">
        <v>53</v>
      </c>
    </row>
    <row r="46" spans="2:11" x14ac:dyDescent="0.2">
      <c r="B46" s="21"/>
      <c r="C46" s="3" t="s">
        <v>37</v>
      </c>
      <c r="D46" s="3">
        <v>11</v>
      </c>
      <c r="E46" s="4" t="s">
        <v>63</v>
      </c>
      <c r="F46" s="1" t="s">
        <v>34</v>
      </c>
      <c r="G46" s="3" t="s">
        <v>23</v>
      </c>
      <c r="H46" s="3">
        <v>50</v>
      </c>
      <c r="I46" s="3" t="s">
        <v>51</v>
      </c>
      <c r="J46" s="3" t="s">
        <v>51</v>
      </c>
      <c r="K46" s="48">
        <v>87</v>
      </c>
    </row>
    <row r="47" spans="2:11" s="34" customFormat="1" ht="13.5" thickBot="1" x14ac:dyDescent="0.25">
      <c r="B47" s="35"/>
      <c r="C47" s="36" t="s">
        <v>37</v>
      </c>
      <c r="D47" s="36">
        <v>11</v>
      </c>
      <c r="E47" s="37"/>
      <c r="F47" s="38"/>
      <c r="G47" s="36"/>
      <c r="H47" s="36">
        <f>SUM(H45:H46)</f>
        <v>115</v>
      </c>
      <c r="I47" s="36"/>
      <c r="J47" s="36"/>
      <c r="K47" s="39"/>
    </row>
    <row r="48" spans="2:11" ht="14.25" thickTop="1" thickBot="1" x14ac:dyDescent="0.25"/>
    <row r="49" spans="2:12" ht="13.5" thickTop="1" x14ac:dyDescent="0.2">
      <c r="B49" s="16"/>
      <c r="C49" s="17" t="s">
        <v>64</v>
      </c>
      <c r="D49" s="17">
        <v>13</v>
      </c>
      <c r="E49" s="43" t="s">
        <v>65</v>
      </c>
      <c r="F49" s="19" t="s">
        <v>22</v>
      </c>
      <c r="G49" s="17" t="s">
        <v>23</v>
      </c>
      <c r="H49" s="17">
        <v>100</v>
      </c>
      <c r="I49" s="17" t="s">
        <v>66</v>
      </c>
      <c r="J49" s="17" t="s">
        <v>66</v>
      </c>
      <c r="K49" s="20">
        <v>156</v>
      </c>
      <c r="L49" s="4"/>
    </row>
    <row r="50" spans="2:12" x14ac:dyDescent="0.2">
      <c r="B50" s="21"/>
      <c r="C50" s="3" t="s">
        <v>64</v>
      </c>
      <c r="D50" s="3">
        <v>13</v>
      </c>
      <c r="E50" s="4" t="s">
        <v>67</v>
      </c>
      <c r="F50" s="1" t="s">
        <v>60</v>
      </c>
      <c r="G50" s="3" t="s">
        <v>23</v>
      </c>
      <c r="H50" s="3">
        <v>60</v>
      </c>
      <c r="I50" s="3" t="s">
        <v>24</v>
      </c>
      <c r="J50" s="3" t="s">
        <v>24</v>
      </c>
      <c r="K50" s="48">
        <v>18</v>
      </c>
      <c r="L50" s="4"/>
    </row>
    <row r="51" spans="2:12" x14ac:dyDescent="0.2">
      <c r="B51" s="21"/>
      <c r="C51" s="3" t="s">
        <v>64</v>
      </c>
      <c r="D51" s="3">
        <v>13</v>
      </c>
      <c r="E51" s="4" t="s">
        <v>16</v>
      </c>
      <c r="F51" s="1" t="s">
        <v>28</v>
      </c>
      <c r="G51" s="3" t="s">
        <v>36</v>
      </c>
      <c r="H51" s="3">
        <v>35</v>
      </c>
      <c r="I51" s="3" t="s">
        <v>19</v>
      </c>
      <c r="J51" s="3" t="s">
        <v>19</v>
      </c>
      <c r="K51" s="48">
        <v>83</v>
      </c>
      <c r="L51" s="4"/>
    </row>
    <row r="52" spans="2:12" s="34" customFormat="1" ht="13.5" thickBot="1" x14ac:dyDescent="0.25">
      <c r="B52" s="35"/>
      <c r="C52" s="36" t="s">
        <v>64</v>
      </c>
      <c r="D52" s="36">
        <v>13</v>
      </c>
      <c r="E52" s="37"/>
      <c r="F52" s="38"/>
      <c r="G52" s="36"/>
      <c r="H52" s="36">
        <f>SUM(H49:H51)</f>
        <v>195</v>
      </c>
      <c r="I52" s="36"/>
      <c r="J52" s="36"/>
      <c r="K52" s="39"/>
    </row>
    <row r="53" spans="2:12" s="34" customFormat="1" ht="13.5" thickTop="1" x14ac:dyDescent="0.2">
      <c r="B53" s="40"/>
      <c r="C53" s="41"/>
      <c r="D53" s="41"/>
      <c r="E53" s="42"/>
      <c r="G53" s="41"/>
      <c r="H53" s="85"/>
      <c r="I53" s="41"/>
      <c r="J53" s="41"/>
      <c r="K53" s="41"/>
    </row>
    <row r="54" spans="2:12" ht="13.5" thickBot="1" x14ac:dyDescent="0.25">
      <c r="H54" s="86"/>
    </row>
    <row r="55" spans="2:12" ht="13.5" thickTop="1" x14ac:dyDescent="0.2">
      <c r="B55" s="16"/>
      <c r="C55" s="17" t="s">
        <v>43</v>
      </c>
      <c r="D55" s="17">
        <v>14</v>
      </c>
      <c r="E55" s="43" t="s">
        <v>68</v>
      </c>
      <c r="F55" s="19" t="s">
        <v>69</v>
      </c>
      <c r="G55" s="17" t="s">
        <v>23</v>
      </c>
      <c r="H55" s="81">
        <v>70</v>
      </c>
      <c r="I55" s="17" t="s">
        <v>30</v>
      </c>
      <c r="J55" s="17" t="s">
        <v>30</v>
      </c>
      <c r="K55" s="20">
        <v>64</v>
      </c>
    </row>
    <row r="56" spans="2:12" x14ac:dyDescent="0.2">
      <c r="B56" s="21"/>
      <c r="C56" s="3" t="s">
        <v>43</v>
      </c>
      <c r="D56" s="3">
        <v>14</v>
      </c>
      <c r="E56" s="4" t="s">
        <v>70</v>
      </c>
      <c r="F56" s="1" t="s">
        <v>22</v>
      </c>
      <c r="G56" s="3" t="s">
        <v>23</v>
      </c>
      <c r="H56" s="86">
        <v>65</v>
      </c>
      <c r="I56" s="3" t="s">
        <v>30</v>
      </c>
      <c r="J56" s="3" t="s">
        <v>30</v>
      </c>
      <c r="K56" s="60">
        <v>33</v>
      </c>
    </row>
    <row r="57" spans="2:12" x14ac:dyDescent="0.2">
      <c r="B57" s="21"/>
      <c r="C57" s="3" t="s">
        <v>43</v>
      </c>
      <c r="D57" s="3">
        <v>14</v>
      </c>
      <c r="E57" s="22" t="s">
        <v>71</v>
      </c>
      <c r="F57" s="1" t="s">
        <v>72</v>
      </c>
      <c r="G57" s="3" t="s">
        <v>40</v>
      </c>
      <c r="H57" s="86">
        <v>40</v>
      </c>
      <c r="I57" s="3" t="s">
        <v>41</v>
      </c>
      <c r="J57" s="3" t="s">
        <v>41</v>
      </c>
      <c r="K57" s="48">
        <v>148</v>
      </c>
    </row>
    <row r="58" spans="2:12" x14ac:dyDescent="0.2">
      <c r="B58" s="21"/>
      <c r="C58" s="3" t="s">
        <v>43</v>
      </c>
      <c r="D58" s="3">
        <v>14</v>
      </c>
      <c r="E58" s="22" t="s">
        <v>73</v>
      </c>
      <c r="F58" s="1" t="s">
        <v>74</v>
      </c>
      <c r="G58" s="3" t="s">
        <v>75</v>
      </c>
      <c r="H58" s="86">
        <v>20</v>
      </c>
      <c r="I58" s="3" t="s">
        <v>41</v>
      </c>
      <c r="J58" s="3" t="s">
        <v>41</v>
      </c>
      <c r="K58" s="48">
        <v>145</v>
      </c>
    </row>
    <row r="59" spans="2:12" s="34" customFormat="1" ht="13.5" thickBot="1" x14ac:dyDescent="0.25">
      <c r="B59" s="35"/>
      <c r="C59" s="36" t="s">
        <v>43</v>
      </c>
      <c r="D59" s="36">
        <v>14</v>
      </c>
      <c r="E59" s="37"/>
      <c r="F59" s="38"/>
      <c r="G59" s="36"/>
      <c r="H59" s="84">
        <f>SUM(H55:H58)</f>
        <v>195</v>
      </c>
      <c r="I59" s="36"/>
      <c r="J59" s="36"/>
      <c r="K59" s="39"/>
    </row>
    <row r="60" spans="2:12" ht="14.25" thickTop="1" thickBot="1" x14ac:dyDescent="0.25">
      <c r="H60" s="86"/>
    </row>
    <row r="61" spans="2:12" ht="13.5" thickTop="1" x14ac:dyDescent="0.2">
      <c r="B61" s="16"/>
      <c r="C61" s="17" t="s">
        <v>9</v>
      </c>
      <c r="D61" s="17">
        <v>15</v>
      </c>
      <c r="E61" s="43" t="s">
        <v>16</v>
      </c>
      <c r="F61" s="19" t="s">
        <v>76</v>
      </c>
      <c r="G61" s="17" t="s">
        <v>23</v>
      </c>
      <c r="H61" s="17">
        <v>85</v>
      </c>
      <c r="I61" s="17" t="s">
        <v>19</v>
      </c>
      <c r="J61" s="17" t="s">
        <v>19</v>
      </c>
      <c r="K61" s="20">
        <v>83</v>
      </c>
    </row>
    <row r="62" spans="2:12" x14ac:dyDescent="0.2">
      <c r="B62" s="21"/>
      <c r="C62" s="3" t="s">
        <v>9</v>
      </c>
      <c r="D62" s="3">
        <v>15</v>
      </c>
      <c r="E62" s="4" t="s">
        <v>77</v>
      </c>
      <c r="F62" s="1" t="s">
        <v>78</v>
      </c>
      <c r="G62" s="3" t="s">
        <v>12</v>
      </c>
      <c r="H62" s="3">
        <v>45</v>
      </c>
      <c r="I62" s="3" t="s">
        <v>51</v>
      </c>
      <c r="J62" s="3" t="s">
        <v>30</v>
      </c>
      <c r="K62" s="48">
        <v>118</v>
      </c>
    </row>
    <row r="63" spans="2:12" x14ac:dyDescent="0.2">
      <c r="B63" s="21"/>
      <c r="C63" s="3" t="s">
        <v>9</v>
      </c>
      <c r="D63" s="3">
        <v>15</v>
      </c>
      <c r="E63" s="4" t="s">
        <v>79</v>
      </c>
      <c r="F63" s="1" t="s">
        <v>60</v>
      </c>
      <c r="G63" s="3" t="s">
        <v>23</v>
      </c>
      <c r="H63" s="3">
        <v>40</v>
      </c>
      <c r="I63" s="3" t="s">
        <v>19</v>
      </c>
      <c r="J63" s="3" t="s">
        <v>19</v>
      </c>
      <c r="K63" s="48">
        <v>85</v>
      </c>
    </row>
    <row r="64" spans="2:12" s="34" customFormat="1" ht="13.5" thickBot="1" x14ac:dyDescent="0.25">
      <c r="B64" s="35"/>
      <c r="C64" s="36" t="s">
        <v>9</v>
      </c>
      <c r="D64" s="36">
        <v>15</v>
      </c>
      <c r="E64" s="37"/>
      <c r="F64" s="38"/>
      <c r="G64" s="36"/>
      <c r="H64" s="36">
        <f>SUM(H61:H63)</f>
        <v>170</v>
      </c>
      <c r="I64" s="36"/>
      <c r="J64" s="36"/>
      <c r="K64" s="39"/>
    </row>
    <row r="65" spans="2:13" ht="13.5" thickTop="1" x14ac:dyDescent="0.2"/>
    <row r="66" spans="2:13" ht="13.5" thickBot="1" x14ac:dyDescent="0.25"/>
    <row r="67" spans="2:13" ht="13.5" thickTop="1" x14ac:dyDescent="0.2">
      <c r="B67" s="16"/>
      <c r="C67" s="17" t="s">
        <v>20</v>
      </c>
      <c r="D67" s="17">
        <v>16</v>
      </c>
      <c r="E67" s="43" t="s">
        <v>80</v>
      </c>
      <c r="F67" s="19" t="s">
        <v>60</v>
      </c>
      <c r="G67" s="17" t="s">
        <v>23</v>
      </c>
      <c r="H67" s="17">
        <v>65</v>
      </c>
      <c r="I67" s="17" t="s">
        <v>30</v>
      </c>
      <c r="J67" s="17" t="s">
        <v>30</v>
      </c>
      <c r="K67" s="20">
        <v>36</v>
      </c>
    </row>
    <row r="68" spans="2:13" x14ac:dyDescent="0.2">
      <c r="B68" s="21"/>
      <c r="C68" s="3" t="s">
        <v>20</v>
      </c>
      <c r="D68" s="3">
        <v>16</v>
      </c>
      <c r="E68" s="4" t="s">
        <v>81</v>
      </c>
      <c r="F68" s="1" t="s">
        <v>34</v>
      </c>
      <c r="G68" s="3" t="s">
        <v>23</v>
      </c>
      <c r="H68" s="3">
        <v>65</v>
      </c>
      <c r="I68" s="3" t="s">
        <v>41</v>
      </c>
      <c r="J68" s="3" t="s">
        <v>41</v>
      </c>
      <c r="K68" s="60">
        <v>186</v>
      </c>
    </row>
    <row r="69" spans="2:13" x14ac:dyDescent="0.2">
      <c r="B69" s="21"/>
      <c r="C69" s="3" t="s">
        <v>20</v>
      </c>
      <c r="D69" s="3">
        <v>16</v>
      </c>
      <c r="E69" s="4" t="s">
        <v>44</v>
      </c>
      <c r="F69" s="1" t="s">
        <v>82</v>
      </c>
      <c r="G69" s="3" t="s">
        <v>36</v>
      </c>
      <c r="H69" s="3">
        <v>35</v>
      </c>
      <c r="I69" s="3" t="s">
        <v>46</v>
      </c>
      <c r="J69" s="3" t="s">
        <v>46</v>
      </c>
      <c r="K69" s="48">
        <v>159</v>
      </c>
    </row>
    <row r="70" spans="2:13" s="34" customFormat="1" ht="13.5" thickBot="1" x14ac:dyDescent="0.25">
      <c r="B70" s="35"/>
      <c r="C70" s="36" t="s">
        <v>20</v>
      </c>
      <c r="D70" s="36">
        <v>16</v>
      </c>
      <c r="E70" s="37"/>
      <c r="F70" s="38"/>
      <c r="G70" s="36"/>
      <c r="H70" s="36">
        <f>SUM(H67:H69)</f>
        <v>165</v>
      </c>
      <c r="I70" s="36"/>
      <c r="J70" s="36"/>
      <c r="K70" s="39"/>
    </row>
    <row r="71" spans="2:13" ht="13.5" thickTop="1" x14ac:dyDescent="0.2"/>
    <row r="72" spans="2:13" ht="13.5" thickBot="1" x14ac:dyDescent="0.25"/>
    <row r="73" spans="2:13" ht="13.5" thickTop="1" x14ac:dyDescent="0.2">
      <c r="B73" s="16"/>
      <c r="C73" s="17" t="s">
        <v>57</v>
      </c>
      <c r="D73" s="17">
        <v>17</v>
      </c>
      <c r="E73" s="43" t="s">
        <v>83</v>
      </c>
      <c r="F73" s="19" t="s">
        <v>22</v>
      </c>
      <c r="G73" s="17" t="s">
        <v>23</v>
      </c>
      <c r="H73" s="17">
        <v>60</v>
      </c>
      <c r="I73" s="17" t="s">
        <v>41</v>
      </c>
      <c r="J73" s="17" t="s">
        <v>41</v>
      </c>
      <c r="K73" s="61">
        <v>166</v>
      </c>
      <c r="L73" s="62"/>
    </row>
    <row r="74" spans="2:13" ht="15" x14ac:dyDescent="0.2">
      <c r="B74" s="21"/>
      <c r="C74" s="3" t="s">
        <v>57</v>
      </c>
      <c r="D74" s="3">
        <v>17</v>
      </c>
      <c r="E74" s="4" t="s">
        <v>84</v>
      </c>
      <c r="F74" s="1" t="s">
        <v>53</v>
      </c>
      <c r="G74" s="3" t="s">
        <v>23</v>
      </c>
      <c r="H74" s="3">
        <v>65</v>
      </c>
      <c r="I74" s="63" t="s">
        <v>66</v>
      </c>
      <c r="J74" s="63" t="s">
        <v>66</v>
      </c>
      <c r="K74" s="64">
        <v>128</v>
      </c>
      <c r="L74" s="62"/>
    </row>
    <row r="75" spans="2:13" x14ac:dyDescent="0.2">
      <c r="B75" s="21"/>
      <c r="C75" s="3" t="s">
        <v>57</v>
      </c>
      <c r="D75" s="3">
        <v>17</v>
      </c>
      <c r="E75" s="4" t="s">
        <v>85</v>
      </c>
      <c r="F75" s="1" t="s">
        <v>34</v>
      </c>
      <c r="G75" s="3" t="s">
        <v>23</v>
      </c>
      <c r="H75" s="3">
        <v>45</v>
      </c>
      <c r="I75" s="3" t="s">
        <v>24</v>
      </c>
      <c r="J75" s="3" t="s">
        <v>24</v>
      </c>
      <c r="K75" s="48">
        <v>19</v>
      </c>
      <c r="L75" s="62"/>
    </row>
    <row r="76" spans="2:13" s="34" customFormat="1" ht="13.5" thickBot="1" x14ac:dyDescent="0.25">
      <c r="B76" s="35"/>
      <c r="C76" s="36" t="s">
        <v>57</v>
      </c>
      <c r="D76" s="36">
        <v>17</v>
      </c>
      <c r="E76" s="37"/>
      <c r="F76" s="38"/>
      <c r="G76" s="36"/>
      <c r="H76" s="36">
        <f>SUM(H72:H75)</f>
        <v>170</v>
      </c>
      <c r="I76" s="36"/>
      <c r="J76" s="36"/>
      <c r="K76" s="39"/>
    </row>
    <row r="77" spans="2:13" ht="14.25" thickTop="1" thickBot="1" x14ac:dyDescent="0.25"/>
    <row r="78" spans="2:13" ht="13.5" thickTop="1" x14ac:dyDescent="0.2">
      <c r="B78" s="16"/>
      <c r="C78" s="17" t="s">
        <v>37</v>
      </c>
      <c r="D78" s="17">
        <v>18</v>
      </c>
      <c r="E78" s="43" t="s">
        <v>86</v>
      </c>
      <c r="F78" s="45" t="s">
        <v>87</v>
      </c>
      <c r="G78" s="46" t="s">
        <v>23</v>
      </c>
      <c r="H78" s="46">
        <v>45</v>
      </c>
      <c r="I78" s="46" t="s">
        <v>46</v>
      </c>
      <c r="J78" s="46" t="s">
        <v>46</v>
      </c>
      <c r="K78" s="47">
        <v>200</v>
      </c>
      <c r="M78" s="62"/>
    </row>
    <row r="79" spans="2:13" x14ac:dyDescent="0.2">
      <c r="B79" s="21"/>
      <c r="C79" s="3" t="s">
        <v>37</v>
      </c>
      <c r="D79" s="3">
        <v>18</v>
      </c>
      <c r="E79" s="22" t="s">
        <v>88</v>
      </c>
      <c r="F79" s="23" t="s">
        <v>89</v>
      </c>
      <c r="G79" s="3" t="s">
        <v>90</v>
      </c>
      <c r="H79" s="15">
        <v>45</v>
      </c>
      <c r="I79" s="24" t="s">
        <v>30</v>
      </c>
      <c r="J79" s="24" t="s">
        <v>30</v>
      </c>
      <c r="K79" s="65">
        <v>72</v>
      </c>
    </row>
    <row r="80" spans="2:13" s="34" customFormat="1" ht="13.5" thickBot="1" x14ac:dyDescent="0.25">
      <c r="B80" s="35"/>
      <c r="C80" s="36" t="s">
        <v>37</v>
      </c>
      <c r="D80" s="36">
        <v>18</v>
      </c>
      <c r="E80" s="37"/>
      <c r="F80" s="38"/>
      <c r="G80" s="36"/>
      <c r="H80" s="36">
        <f>SUM(H78:H79)</f>
        <v>90</v>
      </c>
      <c r="I80" s="36"/>
      <c r="J80" s="36"/>
      <c r="K80" s="39"/>
    </row>
    <row r="81" spans="2:12" ht="14.25" thickTop="1" thickBot="1" x14ac:dyDescent="0.25"/>
    <row r="82" spans="2:12" ht="13.5" thickTop="1" x14ac:dyDescent="0.2">
      <c r="B82" s="16"/>
      <c r="C82" s="17" t="s">
        <v>64</v>
      </c>
      <c r="D82" s="17">
        <v>20</v>
      </c>
      <c r="E82" s="43" t="s">
        <v>91</v>
      </c>
      <c r="F82" s="19" t="s">
        <v>92</v>
      </c>
      <c r="G82" s="17" t="s">
        <v>93</v>
      </c>
      <c r="H82" s="17">
        <v>100</v>
      </c>
      <c r="I82" s="17" t="s">
        <v>24</v>
      </c>
      <c r="J82" s="17" t="s">
        <v>30</v>
      </c>
      <c r="K82" s="20">
        <v>28</v>
      </c>
      <c r="L82" s="4"/>
    </row>
    <row r="83" spans="2:12" x14ac:dyDescent="0.2">
      <c r="B83" s="21"/>
      <c r="C83" s="3" t="s">
        <v>64</v>
      </c>
      <c r="D83" s="3">
        <v>20</v>
      </c>
      <c r="E83" s="4" t="s">
        <v>94</v>
      </c>
      <c r="F83" s="23" t="s">
        <v>22</v>
      </c>
      <c r="G83" s="15" t="s">
        <v>23</v>
      </c>
      <c r="H83" s="15">
        <v>90</v>
      </c>
      <c r="I83" s="15" t="s">
        <v>19</v>
      </c>
      <c r="J83" s="15" t="s">
        <v>19</v>
      </c>
      <c r="K83" s="59">
        <v>94</v>
      </c>
    </row>
    <row r="84" spans="2:12" s="34" customFormat="1" ht="13.5" thickBot="1" x14ac:dyDescent="0.25">
      <c r="B84" s="35"/>
      <c r="C84" s="36" t="s">
        <v>64</v>
      </c>
      <c r="D84" s="36">
        <v>20</v>
      </c>
      <c r="E84" s="37"/>
      <c r="F84" s="38"/>
      <c r="G84" s="36"/>
      <c r="H84" s="36">
        <f>SUM(H82:H83)</f>
        <v>190</v>
      </c>
      <c r="I84" s="36"/>
      <c r="J84" s="36"/>
      <c r="K84" s="39"/>
    </row>
    <row r="85" spans="2:12" s="34" customFormat="1" ht="13.5" thickTop="1" x14ac:dyDescent="0.2">
      <c r="B85" s="40"/>
      <c r="C85" s="41"/>
      <c r="D85" s="41"/>
      <c r="E85" s="42"/>
      <c r="G85" s="41"/>
      <c r="H85" s="41"/>
      <c r="I85" s="41"/>
      <c r="J85" s="41"/>
      <c r="K85" s="41"/>
    </row>
    <row r="86" spans="2:12" ht="13.5" thickBot="1" x14ac:dyDescent="0.25"/>
    <row r="87" spans="2:12" ht="13.5" thickTop="1" x14ac:dyDescent="0.2">
      <c r="B87" s="16"/>
      <c r="C87" s="17" t="s">
        <v>43</v>
      </c>
      <c r="D87" s="17">
        <v>21</v>
      </c>
      <c r="E87" s="43" t="s">
        <v>95</v>
      </c>
      <c r="F87" s="19" t="s">
        <v>92</v>
      </c>
      <c r="G87" s="17" t="s">
        <v>93</v>
      </c>
      <c r="H87" s="17">
        <v>100</v>
      </c>
      <c r="I87" s="17" t="s">
        <v>24</v>
      </c>
      <c r="J87" s="17" t="s">
        <v>30</v>
      </c>
      <c r="K87" s="20">
        <v>28</v>
      </c>
      <c r="L87" s="4"/>
    </row>
    <row r="88" spans="2:12" x14ac:dyDescent="0.2">
      <c r="B88" s="21"/>
      <c r="C88" s="3" t="s">
        <v>43</v>
      </c>
      <c r="D88" s="3">
        <v>21</v>
      </c>
      <c r="E88" s="4" t="s">
        <v>96</v>
      </c>
      <c r="F88" s="23" t="s">
        <v>22</v>
      </c>
      <c r="G88" s="15" t="s">
        <v>23</v>
      </c>
      <c r="H88" s="15">
        <v>90</v>
      </c>
      <c r="I88" s="15" t="s">
        <v>19</v>
      </c>
      <c r="J88" s="15" t="s">
        <v>19</v>
      </c>
      <c r="K88" s="59">
        <v>94</v>
      </c>
    </row>
    <row r="89" spans="2:12" ht="13.5" thickBot="1" x14ac:dyDescent="0.25">
      <c r="B89" s="66"/>
      <c r="C89" s="36" t="s">
        <v>43</v>
      </c>
      <c r="D89" s="36">
        <v>21</v>
      </c>
      <c r="E89" s="67"/>
      <c r="F89" s="68"/>
      <c r="G89" s="69"/>
      <c r="H89" s="36">
        <f>SUM(H87:H88)</f>
        <v>190</v>
      </c>
      <c r="I89" s="69"/>
      <c r="J89" s="69"/>
      <c r="K89" s="70"/>
    </row>
    <row r="90" spans="2:12" ht="14.25" thickTop="1" thickBot="1" x14ac:dyDescent="0.25"/>
    <row r="91" spans="2:12" ht="13.5" thickTop="1" x14ac:dyDescent="0.2">
      <c r="B91" s="16"/>
      <c r="C91" s="17" t="s">
        <v>9</v>
      </c>
      <c r="D91" s="17">
        <v>22</v>
      </c>
      <c r="E91" s="43" t="s">
        <v>97</v>
      </c>
      <c r="F91" s="19" t="s">
        <v>92</v>
      </c>
      <c r="G91" s="17" t="s">
        <v>93</v>
      </c>
      <c r="H91" s="17">
        <v>100</v>
      </c>
      <c r="I91" s="17" t="s">
        <v>24</v>
      </c>
      <c r="J91" s="17" t="s">
        <v>30</v>
      </c>
      <c r="K91" s="20">
        <v>28</v>
      </c>
      <c r="L91" s="4"/>
    </row>
    <row r="92" spans="2:12" x14ac:dyDescent="0.2">
      <c r="B92" s="21"/>
      <c r="C92" s="3" t="s">
        <v>9</v>
      </c>
      <c r="D92" s="3">
        <v>22</v>
      </c>
      <c r="E92" s="4" t="s">
        <v>98</v>
      </c>
      <c r="F92" s="1" t="s">
        <v>34</v>
      </c>
      <c r="G92" s="3" t="s">
        <v>23</v>
      </c>
      <c r="H92" s="3">
        <v>55</v>
      </c>
      <c r="I92" s="3" t="s">
        <v>30</v>
      </c>
      <c r="J92" s="3" t="s">
        <v>30</v>
      </c>
      <c r="K92" s="48">
        <v>64</v>
      </c>
      <c r="L92" s="4"/>
    </row>
    <row r="93" spans="2:12" x14ac:dyDescent="0.2">
      <c r="B93" s="21"/>
      <c r="C93" s="3" t="s">
        <v>9</v>
      </c>
      <c r="D93" s="3">
        <v>22</v>
      </c>
      <c r="E93" s="22" t="s">
        <v>99</v>
      </c>
      <c r="F93" s="1" t="s">
        <v>34</v>
      </c>
      <c r="G93" s="3" t="s">
        <v>23</v>
      </c>
      <c r="H93" s="3">
        <v>50</v>
      </c>
      <c r="I93" s="3" t="s">
        <v>24</v>
      </c>
      <c r="J93" s="3" t="s">
        <v>30</v>
      </c>
      <c r="K93" s="48">
        <v>33</v>
      </c>
    </row>
    <row r="94" spans="2:12" s="34" customFormat="1" ht="13.5" thickBot="1" x14ac:dyDescent="0.25">
      <c r="B94" s="35"/>
      <c r="C94" s="36" t="s">
        <v>9</v>
      </c>
      <c r="D94" s="36">
        <v>22</v>
      </c>
      <c r="E94" s="37"/>
      <c r="F94" s="38"/>
      <c r="G94" s="36"/>
      <c r="H94" s="36">
        <f>SUM(H91:H93)</f>
        <v>205</v>
      </c>
      <c r="I94" s="36"/>
      <c r="J94" s="36"/>
      <c r="K94" s="39"/>
    </row>
    <row r="95" spans="2:12" s="34" customFormat="1" ht="14.25" thickTop="1" thickBot="1" x14ac:dyDescent="0.25">
      <c r="B95" s="40"/>
      <c r="C95" s="41"/>
      <c r="D95" s="41"/>
      <c r="E95" s="42"/>
      <c r="G95" s="41"/>
      <c r="H95" s="41"/>
      <c r="I95" s="41"/>
      <c r="J95" s="41"/>
      <c r="K95" s="41"/>
    </row>
    <row r="96" spans="2:12" ht="13.5" thickTop="1" x14ac:dyDescent="0.2">
      <c r="B96" s="16"/>
      <c r="C96" s="17" t="s">
        <v>20</v>
      </c>
      <c r="D96" s="17">
        <v>23</v>
      </c>
      <c r="E96" s="43" t="s">
        <v>100</v>
      </c>
      <c r="F96" s="19" t="s">
        <v>92</v>
      </c>
      <c r="G96" s="17" t="s">
        <v>93</v>
      </c>
      <c r="H96" s="17">
        <v>100</v>
      </c>
      <c r="I96" s="17" t="s">
        <v>24</v>
      </c>
      <c r="J96" s="17" t="s">
        <v>30</v>
      </c>
      <c r="K96" s="20">
        <v>28</v>
      </c>
      <c r="L96" s="4"/>
    </row>
    <row r="97" spans="2:12" x14ac:dyDescent="0.2">
      <c r="B97" s="21"/>
      <c r="C97" s="3" t="s">
        <v>20</v>
      </c>
      <c r="D97" s="3">
        <v>23</v>
      </c>
      <c r="E97" s="22" t="s">
        <v>101</v>
      </c>
      <c r="F97" s="23" t="s">
        <v>22</v>
      </c>
      <c r="G97" s="15" t="s">
        <v>23</v>
      </c>
      <c r="H97" s="15">
        <v>50</v>
      </c>
      <c r="I97" s="51" t="s">
        <v>24</v>
      </c>
      <c r="J97" s="51" t="s">
        <v>24</v>
      </c>
      <c r="K97" s="71">
        <v>38</v>
      </c>
    </row>
    <row r="98" spans="2:12" x14ac:dyDescent="0.2">
      <c r="B98" s="21"/>
      <c r="C98" s="3" t="s">
        <v>20</v>
      </c>
      <c r="D98" s="3">
        <v>23</v>
      </c>
      <c r="E98" s="22" t="s">
        <v>102</v>
      </c>
      <c r="F98" s="23" t="s">
        <v>103</v>
      </c>
      <c r="G98" s="15" t="s">
        <v>23</v>
      </c>
      <c r="H98" s="15">
        <v>45</v>
      </c>
      <c r="I98" s="51" t="s">
        <v>46</v>
      </c>
      <c r="J98" s="51" t="s">
        <v>46</v>
      </c>
      <c r="K98" s="71">
        <v>186</v>
      </c>
    </row>
    <row r="99" spans="2:12" s="34" customFormat="1" ht="13.5" thickBot="1" x14ac:dyDescent="0.25">
      <c r="B99" s="35"/>
      <c r="C99" s="36" t="s">
        <v>20</v>
      </c>
      <c r="D99" s="36">
        <v>23</v>
      </c>
      <c r="E99" s="37"/>
      <c r="F99" s="38"/>
      <c r="G99" s="36"/>
      <c r="H99" s="36">
        <f>SUM(H96:H98)</f>
        <v>195</v>
      </c>
      <c r="I99" s="36"/>
      <c r="J99" s="36"/>
      <c r="K99" s="39"/>
    </row>
    <row r="100" spans="2:12" ht="13.5" thickTop="1" x14ac:dyDescent="0.2"/>
    <row r="102" spans="2:12" ht="13.5" thickBot="1" x14ac:dyDescent="0.25">
      <c r="E102" s="72"/>
      <c r="H102" s="41"/>
    </row>
    <row r="103" spans="2:12" ht="13.5" thickTop="1" x14ac:dyDescent="0.2">
      <c r="B103" s="16"/>
      <c r="C103" s="17" t="s">
        <v>64</v>
      </c>
      <c r="D103" s="17">
        <v>27</v>
      </c>
      <c r="E103" s="43" t="s">
        <v>104</v>
      </c>
      <c r="F103" s="19" t="s">
        <v>92</v>
      </c>
      <c r="G103" s="17" t="s">
        <v>93</v>
      </c>
      <c r="H103" s="17">
        <v>100</v>
      </c>
      <c r="I103" s="17" t="s">
        <v>24</v>
      </c>
      <c r="J103" s="17" t="s">
        <v>30</v>
      </c>
      <c r="K103" s="20">
        <v>28</v>
      </c>
      <c r="L103" s="4"/>
    </row>
    <row r="104" spans="2:12" x14ac:dyDescent="0.2">
      <c r="B104" s="21"/>
      <c r="C104" s="3" t="s">
        <v>64</v>
      </c>
      <c r="D104" s="3">
        <v>27</v>
      </c>
      <c r="E104" s="4" t="s">
        <v>105</v>
      </c>
      <c r="F104" s="1" t="s">
        <v>106</v>
      </c>
      <c r="G104" s="3" t="s">
        <v>12</v>
      </c>
      <c r="H104" s="3">
        <v>40</v>
      </c>
      <c r="I104" s="3" t="s">
        <v>19</v>
      </c>
      <c r="J104" s="3" t="s">
        <v>19</v>
      </c>
      <c r="K104" s="48">
        <v>56</v>
      </c>
    </row>
    <row r="105" spans="2:12" x14ac:dyDescent="0.2">
      <c r="B105" s="21"/>
      <c r="C105" s="3" t="s">
        <v>64</v>
      </c>
      <c r="D105" s="3">
        <v>27</v>
      </c>
      <c r="E105" s="22" t="s">
        <v>107</v>
      </c>
      <c r="F105" s="23" t="s">
        <v>39</v>
      </c>
      <c r="G105" s="15" t="s">
        <v>12</v>
      </c>
      <c r="H105" s="15">
        <v>40</v>
      </c>
      <c r="I105" s="51" t="s">
        <v>51</v>
      </c>
      <c r="J105" s="51" t="s">
        <v>30</v>
      </c>
      <c r="K105" s="52">
        <v>62</v>
      </c>
    </row>
    <row r="106" spans="2:12" ht="13.5" thickBot="1" x14ac:dyDescent="0.25">
      <c r="B106" s="66"/>
      <c r="C106" s="36" t="s">
        <v>64</v>
      </c>
      <c r="D106" s="36">
        <v>27</v>
      </c>
      <c r="E106" s="67"/>
      <c r="F106" s="68"/>
      <c r="G106" s="69"/>
      <c r="H106" s="36">
        <f>SUM(H103:H105)</f>
        <v>180</v>
      </c>
      <c r="I106" s="69"/>
      <c r="J106" s="69"/>
      <c r="K106" s="70"/>
    </row>
    <row r="107" spans="2:12" ht="14.25" thickTop="1" thickBot="1" x14ac:dyDescent="0.25"/>
    <row r="108" spans="2:12" ht="13.5" thickTop="1" x14ac:dyDescent="0.2">
      <c r="B108" s="16"/>
      <c r="C108" s="17" t="s">
        <v>43</v>
      </c>
      <c r="D108" s="17">
        <v>28</v>
      </c>
      <c r="E108" s="73" t="s">
        <v>108</v>
      </c>
      <c r="F108" s="74" t="s">
        <v>92</v>
      </c>
      <c r="G108" s="17" t="s">
        <v>93</v>
      </c>
      <c r="H108" s="75">
        <v>100</v>
      </c>
      <c r="I108" s="75" t="s">
        <v>24</v>
      </c>
      <c r="J108" s="75" t="s">
        <v>30</v>
      </c>
      <c r="K108" s="76">
        <v>28</v>
      </c>
      <c r="L108" s="4"/>
    </row>
    <row r="109" spans="2:12" x14ac:dyDescent="0.2">
      <c r="B109" s="21"/>
      <c r="C109" s="3" t="s">
        <v>43</v>
      </c>
      <c r="D109" s="3">
        <v>28</v>
      </c>
      <c r="E109" s="4" t="s">
        <v>109</v>
      </c>
      <c r="F109" s="1" t="s">
        <v>60</v>
      </c>
      <c r="G109" s="3" t="s">
        <v>23</v>
      </c>
      <c r="H109" s="3">
        <v>45</v>
      </c>
      <c r="I109" s="3" t="s">
        <v>24</v>
      </c>
      <c r="J109" s="3" t="s">
        <v>24</v>
      </c>
      <c r="K109" s="48">
        <v>12</v>
      </c>
    </row>
    <row r="110" spans="2:12" x14ac:dyDescent="0.2">
      <c r="B110" s="21"/>
      <c r="C110" s="3" t="s">
        <v>43</v>
      </c>
      <c r="D110" s="3">
        <v>28</v>
      </c>
      <c r="E110" s="4" t="s">
        <v>110</v>
      </c>
      <c r="F110" s="23" t="s">
        <v>60</v>
      </c>
      <c r="G110" s="15" t="s">
        <v>23</v>
      </c>
      <c r="H110" s="15">
        <v>45</v>
      </c>
      <c r="I110" s="15" t="s">
        <v>51</v>
      </c>
      <c r="J110" s="15" t="s">
        <v>51</v>
      </c>
      <c r="K110" s="77">
        <v>140</v>
      </c>
    </row>
    <row r="111" spans="2:12" s="34" customFormat="1" ht="13.5" thickBot="1" x14ac:dyDescent="0.25">
      <c r="B111" s="35"/>
      <c r="C111" s="36" t="s">
        <v>43</v>
      </c>
      <c r="D111" s="36">
        <v>28</v>
      </c>
      <c r="E111" s="37"/>
      <c r="F111" s="38"/>
      <c r="G111" s="36"/>
      <c r="H111" s="36">
        <f>SUM(H108:H110)</f>
        <v>190</v>
      </c>
      <c r="I111" s="36"/>
      <c r="J111" s="36"/>
      <c r="K111" s="78"/>
    </row>
    <row r="112" spans="2:12" ht="14.25" thickTop="1" thickBot="1" x14ac:dyDescent="0.25">
      <c r="E112" s="72"/>
      <c r="H112" s="41"/>
    </row>
    <row r="113" spans="2:12" ht="13.5" thickTop="1" x14ac:dyDescent="0.2">
      <c r="B113" s="16"/>
      <c r="C113" s="17" t="s">
        <v>9</v>
      </c>
      <c r="D113" s="17">
        <v>29</v>
      </c>
      <c r="E113" s="43" t="s">
        <v>111</v>
      </c>
      <c r="F113" s="19" t="s">
        <v>92</v>
      </c>
      <c r="G113" s="17" t="s">
        <v>93</v>
      </c>
      <c r="H113" s="17">
        <v>100</v>
      </c>
      <c r="I113" s="17" t="s">
        <v>24</v>
      </c>
      <c r="J113" s="17" t="s">
        <v>30</v>
      </c>
      <c r="K113" s="20">
        <v>28</v>
      </c>
      <c r="L113" s="4"/>
    </row>
    <row r="114" spans="2:12" x14ac:dyDescent="0.2">
      <c r="B114" s="21"/>
      <c r="C114" s="3" t="s">
        <v>9</v>
      </c>
      <c r="D114" s="3">
        <v>29</v>
      </c>
      <c r="E114" s="4" t="s">
        <v>112</v>
      </c>
      <c r="F114" s="1" t="s">
        <v>22</v>
      </c>
      <c r="G114" s="3" t="s">
        <v>23</v>
      </c>
      <c r="H114" s="3">
        <v>90</v>
      </c>
      <c r="I114" s="3" t="s">
        <v>24</v>
      </c>
      <c r="J114" s="3" t="s">
        <v>13</v>
      </c>
      <c r="K114" s="48">
        <v>24</v>
      </c>
    </row>
    <row r="115" spans="2:12" ht="13.5" thickBot="1" x14ac:dyDescent="0.25">
      <c r="B115" s="66"/>
      <c r="C115" s="36" t="s">
        <v>9</v>
      </c>
      <c r="D115" s="36">
        <v>29</v>
      </c>
      <c r="E115" s="67"/>
      <c r="F115" s="68"/>
      <c r="G115" s="69"/>
      <c r="H115" s="36">
        <f>SUM(H113:H114)</f>
        <v>190</v>
      </c>
      <c r="I115" s="69"/>
      <c r="J115" s="69"/>
      <c r="K115" s="70"/>
    </row>
    <row r="116" spans="2:12" ht="14.25" thickTop="1" thickBot="1" x14ac:dyDescent="0.25"/>
    <row r="117" spans="2:12" ht="13.5" thickTop="1" x14ac:dyDescent="0.2">
      <c r="B117" s="16"/>
      <c r="C117" s="17" t="s">
        <v>20</v>
      </c>
      <c r="D117" s="17">
        <v>30</v>
      </c>
      <c r="E117" s="43" t="s">
        <v>113</v>
      </c>
      <c r="F117" s="19" t="s">
        <v>92</v>
      </c>
      <c r="G117" s="17" t="s">
        <v>93</v>
      </c>
      <c r="H117" s="17">
        <v>100</v>
      </c>
      <c r="I117" s="17" t="s">
        <v>24</v>
      </c>
      <c r="J117" s="17" t="s">
        <v>30</v>
      </c>
      <c r="K117" s="20">
        <v>28</v>
      </c>
      <c r="L117" s="4"/>
    </row>
    <row r="118" spans="2:12" x14ac:dyDescent="0.2">
      <c r="B118" s="21"/>
      <c r="C118" s="3" t="s">
        <v>20</v>
      </c>
      <c r="D118" s="3">
        <v>30</v>
      </c>
      <c r="E118" s="4" t="s">
        <v>114</v>
      </c>
      <c r="F118" s="1" t="s">
        <v>22</v>
      </c>
      <c r="G118" s="3" t="s">
        <v>23</v>
      </c>
      <c r="H118" s="3">
        <v>90</v>
      </c>
      <c r="I118" s="3" t="s">
        <v>24</v>
      </c>
      <c r="J118" s="3" t="s">
        <v>13</v>
      </c>
      <c r="K118" s="48">
        <v>24</v>
      </c>
    </row>
    <row r="119" spans="2:12" s="34" customFormat="1" ht="13.5" thickBot="1" x14ac:dyDescent="0.25">
      <c r="B119" s="35"/>
      <c r="C119" s="36" t="s">
        <v>20</v>
      </c>
      <c r="D119" s="36">
        <v>30</v>
      </c>
      <c r="E119" s="37"/>
      <c r="F119" s="38"/>
      <c r="G119" s="36"/>
      <c r="H119" s="36">
        <f>SUM(H117:H118)</f>
        <v>190</v>
      </c>
      <c r="I119" s="36"/>
      <c r="J119" s="36"/>
      <c r="K119" s="39"/>
    </row>
    <row r="120" spans="2:12" s="34" customFormat="1" ht="13.5" thickTop="1" x14ac:dyDescent="0.2">
      <c r="B120" s="40"/>
      <c r="C120" s="41"/>
      <c r="D120" s="41"/>
      <c r="E120" s="42"/>
      <c r="G120" s="41"/>
      <c r="H120" s="41"/>
      <c r="I120" s="41"/>
      <c r="J120" s="41"/>
      <c r="K120" s="41"/>
    </row>
    <row r="121" spans="2:12" x14ac:dyDescent="0.2">
      <c r="E121" s="72"/>
      <c r="F121" s="79"/>
      <c r="G121" s="80"/>
      <c r="H121" s="80"/>
    </row>
  </sheetData>
  <pageMargins left="0" right="0" top="0.19685039370078741" bottom="0.39370078740157483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</vt:lpstr>
      <vt:lpstr>PROGRAMACION!Títulos_a_imprimir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GOMEZ DOMINGUEZ</dc:creator>
  <cp:lastModifiedBy>PEDRO JOSE MARCO MACARRO</cp:lastModifiedBy>
  <dcterms:created xsi:type="dcterms:W3CDTF">2021-11-25T10:49:09Z</dcterms:created>
  <dcterms:modified xsi:type="dcterms:W3CDTF">2021-11-30T08:23:23Z</dcterms:modified>
</cp:coreProperties>
</file>